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<sst xmlns="http://schemas.openxmlformats.org/spreadsheetml/2006/main" count="496" uniqueCount="290">
  <si>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</si>
  <si>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</si>
  <si>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</si>
  <si>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</si>
  <si>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</si>
  <si>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</si>
  <si>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</si>
  <si>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</si>
  <si>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</si>
  <si>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</si>
  <si>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</si>
  <si>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</si>
  <si>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</si>
  <si>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</si>
  <si>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</si>
  <si>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</si>
  <si>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</si>
  <si>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</si>
  <si>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</si>
  <si>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</si>
  <si>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</si>
  <si>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</si>
  <si>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</si>
  <si>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</si>
  <si>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</si>
  <si>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</si>
  <si>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</si>
  <si>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</si>
  <si>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</si>
  <si>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</si>
  <si>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</si>
  <si>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</si>
  <si>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</si>
  <si>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</si>
  <si>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</si>
  <si>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</si>
  <si>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</si>
  <si>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</si>
  <si>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7-11</t>
  </si>
  <si>
    <t>7-12</t>
  </si>
  <si>
    <t>7-13</t>
  </si>
  <si>
    <t>7-14</t>
  </si>
  <si>
    <t>7-15</t>
  </si>
  <si>
    <t>7-16</t>
  </si>
  <si>
    <t>7-17</t>
  </si>
  <si>
    <t>8-6</t>
  </si>
  <si>
    <t>8-7</t>
  </si>
  <si>
    <t>8-8</t>
  </si>
  <si>
    <t>8-9</t>
  </si>
  <si>
    <t>8-10</t>
  </si>
  <si>
    <t>8-11</t>
  </si>
  <si>
    <t>8-12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</si>
  <si>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</si>
  <si>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</si>
  <si>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</si>
  <si>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</si>
  <si>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</si>
  <si>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</si>
  <si>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</si>
  <si>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</si>
  <si>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</si>
  <si>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</si>
  <si>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10-6</t>
  </si>
  <si>
    <t>10-7</t>
  </si>
  <si>
    <t>10-8</t>
  </si>
  <si>
    <t>11-2</t>
  </si>
  <si>
    <t>11-3</t>
  </si>
  <si>
    <t>11-4</t>
  </si>
  <si>
    <t>11-5</t>
  </si>
  <si>
    <t>11-6</t>
  </si>
  <si>
    <t>11-7</t>
  </si>
  <si>
    <t>11-8</t>
  </si>
  <si>
    <t>11-9</t>
  </si>
  <si>
    <t>2021 год</t>
  </si>
  <si>
    <t>максимальное количество   ____100______ баллов</t>
  </si>
  <si>
    <t>максимальное количество   ___100_______ баллов</t>
  </si>
  <si>
    <t>максимальное количество   ______100____ баллов</t>
  </si>
  <si>
    <t>максимальное количество   ___100______ баллов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</si>
  <si>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7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</si>
  <si>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8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</si>
  <si>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географии </t>
    </r>
    <r>
      <rPr>
        <b/>
        <sz val="12"/>
        <rFont val="Courier New"/>
        <family val="3"/>
      </rPr>
      <t>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</si>
  <si>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</si>
  <si>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11</t>
    </r>
  </si>
  <si>
    <t>тест</t>
  </si>
  <si>
    <t>11.1</t>
  </si>
  <si>
    <t>11.2</t>
  </si>
  <si>
    <t>11.3</t>
  </si>
  <si>
    <t>11.4</t>
  </si>
  <si>
    <t>11.5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</si>
  <si>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</si>
  <si>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</si>
  <si>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</si>
  <si>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</si>
  <si>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</si>
  <si>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</si>
  <si>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</si>
  <si>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</si>
  <si>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</si>
  <si>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</si>
  <si>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</si>
  <si>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</si>
  <si>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</si>
  <si>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</si>
  <si>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</si>
  <si>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</si>
  <si>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</si>
  <si>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</si>
  <si>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</si>
  <si>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</si>
  <si>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r>
      <rPr>
        <b/>
        <u val="single"/>
        <sz val="12"/>
        <rFont val="Courier New"/>
        <family val="3"/>
      </rPr>
      <t xml:space="preserve">«18» ноября </t>
    </r>
    <r>
      <rPr>
        <b/>
        <sz val="12"/>
        <rFont val="Courier New"/>
        <family val="3"/>
      </rPr>
      <t>2021года                     П Р О Т О К О Л</t>
    </r>
  </si>
  <si>
    <t>победитель</t>
  </si>
  <si>
    <t>призер</t>
  </si>
  <si>
    <t>Белан Е.А.</t>
  </si>
  <si>
    <t>Солдатова И.А.</t>
  </si>
  <si>
    <t>Кононова О.С.</t>
  </si>
  <si>
    <t>Стародубцева З.А.</t>
  </si>
  <si>
    <t>Андроненко А.М.</t>
  </si>
  <si>
    <t>н</t>
  </si>
  <si>
    <t>Фролова Е.В.</t>
  </si>
  <si>
    <t>9-15</t>
  </si>
  <si>
    <t>9-16</t>
  </si>
  <si>
    <t>9-17</t>
  </si>
  <si>
    <t>Калюжный А.Н.</t>
  </si>
  <si>
    <t>Солодухина С.Н</t>
  </si>
  <si>
    <t>х</t>
  </si>
  <si>
    <t>Моисеев</t>
  </si>
  <si>
    <t>Роман</t>
  </si>
  <si>
    <t>Евгеньевич</t>
  </si>
  <si>
    <t>СОШ №2</t>
  </si>
  <si>
    <t>Сербаева</t>
  </si>
  <si>
    <t>Софья</t>
  </si>
  <si>
    <t>Олеговна</t>
  </si>
  <si>
    <t>СОШ №4</t>
  </si>
  <si>
    <t>Барабанов</t>
  </si>
  <si>
    <t>Илья</t>
  </si>
  <si>
    <t>Викторович</t>
  </si>
  <si>
    <t>Павлюченко</t>
  </si>
  <si>
    <t>Дарья</t>
  </si>
  <si>
    <t>Денисовна</t>
  </si>
  <si>
    <t>Кропачев</t>
  </si>
  <si>
    <t>Андрей</t>
  </si>
  <si>
    <t>Михайлович</t>
  </si>
  <si>
    <t xml:space="preserve">Покров </t>
  </si>
  <si>
    <t>Вячеслав</t>
  </si>
  <si>
    <t>Павлович</t>
  </si>
  <si>
    <t>Керт</t>
  </si>
  <si>
    <t>Константин</t>
  </si>
  <si>
    <t>Андреевич</t>
  </si>
  <si>
    <t>Павлов</t>
  </si>
  <si>
    <t>Сергей</t>
  </si>
  <si>
    <t>Вадимович</t>
  </si>
  <si>
    <t>Герасимов</t>
  </si>
  <si>
    <t>Егор</t>
  </si>
  <si>
    <t>Брониславович</t>
  </si>
  <si>
    <t>Токарева</t>
  </si>
  <si>
    <t>Анастасия</t>
  </si>
  <si>
    <t>Алексеевна</t>
  </si>
  <si>
    <t>СОШ №9</t>
  </si>
  <si>
    <t>Васильев</t>
  </si>
  <si>
    <t>Николаевич</t>
  </si>
  <si>
    <t>Смирнова</t>
  </si>
  <si>
    <t>Светлана</t>
  </si>
  <si>
    <t>Александровна</t>
  </si>
  <si>
    <t>Трафимова</t>
  </si>
  <si>
    <t>Алина</t>
  </si>
  <si>
    <t>Владимировна</t>
  </si>
  <si>
    <t>Демко</t>
  </si>
  <si>
    <t>Александр</t>
  </si>
  <si>
    <t>Владимирович</t>
  </si>
  <si>
    <t>Шульга</t>
  </si>
  <si>
    <t>Арина</t>
  </si>
  <si>
    <t>Нестеренко</t>
  </si>
  <si>
    <t>Максим</t>
  </si>
  <si>
    <t>Васильевич</t>
  </si>
  <si>
    <t>СОШ №5</t>
  </si>
  <si>
    <t>Тихомиров</t>
  </si>
  <si>
    <t>Тимур</t>
  </si>
  <si>
    <t>Никитович</t>
  </si>
  <si>
    <t>Стародубцева Зинаида Алексеевна</t>
  </si>
  <si>
    <t>Рассказов</t>
  </si>
  <si>
    <t>Артем</t>
  </si>
  <si>
    <t>Валерьевич</t>
  </si>
  <si>
    <t>Поздняков</t>
  </si>
  <si>
    <t>Никита</t>
  </si>
  <si>
    <t>Александрович</t>
  </si>
  <si>
    <t>Фролова</t>
  </si>
  <si>
    <t>Варвара</t>
  </si>
  <si>
    <t>Киселева</t>
  </si>
  <si>
    <t>Дмитриевна</t>
  </si>
  <si>
    <t>Кокарева</t>
  </si>
  <si>
    <t>Полина</t>
  </si>
  <si>
    <t xml:space="preserve">Носов </t>
  </si>
  <si>
    <t xml:space="preserve">Лев  </t>
  </si>
  <si>
    <t xml:space="preserve">Евгеньевич </t>
  </si>
  <si>
    <t xml:space="preserve">Шевцов </t>
  </si>
  <si>
    <t xml:space="preserve">Константин  </t>
  </si>
  <si>
    <t>Вячеславович</t>
  </si>
  <si>
    <t>СОШ №7</t>
  </si>
  <si>
    <t>Головченко</t>
  </si>
  <si>
    <t xml:space="preserve">Дарья </t>
  </si>
  <si>
    <t xml:space="preserve">Николаевна </t>
  </si>
  <si>
    <t xml:space="preserve">Вычужанина </t>
  </si>
  <si>
    <t xml:space="preserve">Елизавета </t>
  </si>
  <si>
    <t xml:space="preserve">Александровна </t>
  </si>
  <si>
    <t xml:space="preserve">Голубков </t>
  </si>
  <si>
    <t xml:space="preserve">Сергей </t>
  </si>
  <si>
    <t xml:space="preserve">Александрович </t>
  </si>
  <si>
    <t xml:space="preserve">Иусова </t>
  </si>
  <si>
    <t xml:space="preserve">Ирина </t>
  </si>
  <si>
    <t xml:space="preserve">Евгеньевна </t>
  </si>
  <si>
    <t xml:space="preserve">Нефёдова </t>
  </si>
  <si>
    <t xml:space="preserve">Ева </t>
  </si>
  <si>
    <t xml:space="preserve">Андреевна </t>
  </si>
  <si>
    <t>Челнокова Ирина Васильевна</t>
  </si>
  <si>
    <t xml:space="preserve">Семенков </t>
  </si>
  <si>
    <t xml:space="preserve">Владислав </t>
  </si>
  <si>
    <t xml:space="preserve">Сергеевич </t>
  </si>
  <si>
    <t xml:space="preserve">Фёдорова  </t>
  </si>
  <si>
    <t xml:space="preserve">Ксения </t>
  </si>
  <si>
    <t>Андреевна</t>
  </si>
  <si>
    <t xml:space="preserve">Бахтина </t>
  </si>
  <si>
    <t>Алена</t>
  </si>
  <si>
    <t>Борисовна</t>
  </si>
  <si>
    <t xml:space="preserve">Загребин </t>
  </si>
  <si>
    <t>Аркадий</t>
  </si>
  <si>
    <t>Артемович</t>
  </si>
  <si>
    <t xml:space="preserve">Красников </t>
  </si>
  <si>
    <t>Даниил</t>
  </si>
  <si>
    <t xml:space="preserve">Мокин </t>
  </si>
  <si>
    <t>Федор</t>
  </si>
  <si>
    <t>Геннадьевич</t>
  </si>
  <si>
    <t>Гимназия № 10</t>
  </si>
  <si>
    <t>Симон</t>
  </si>
  <si>
    <t xml:space="preserve">Ситникова </t>
  </si>
  <si>
    <t>Кристина</t>
  </si>
  <si>
    <t>Белан Елена Александровна</t>
  </si>
  <si>
    <t xml:space="preserve">Вычужанин </t>
  </si>
  <si>
    <t>Данил</t>
  </si>
  <si>
    <t xml:space="preserve">Давыдова </t>
  </si>
  <si>
    <t>Мария</t>
  </si>
  <si>
    <t xml:space="preserve">Жукова </t>
  </si>
  <si>
    <t xml:space="preserve">Екатерина </t>
  </si>
  <si>
    <t>Сергеевна</t>
  </si>
  <si>
    <t xml:space="preserve">Луганцева </t>
  </si>
  <si>
    <t>Николаевна</t>
  </si>
  <si>
    <t xml:space="preserve">Матафонов </t>
  </si>
  <si>
    <t>Владислав</t>
  </si>
  <si>
    <t>Дмитриевич</t>
  </si>
  <si>
    <t xml:space="preserve">Сенотрусова </t>
  </si>
  <si>
    <t>Виктория</t>
  </si>
  <si>
    <t xml:space="preserve">Шевцова </t>
  </si>
  <si>
    <t xml:space="preserve">Юрова </t>
  </si>
  <si>
    <t>Степановна</t>
  </si>
  <si>
    <t>Солдатова Ирина Анатольевна</t>
  </si>
  <si>
    <t xml:space="preserve">Тарханова </t>
  </si>
  <si>
    <t>Алиса</t>
  </si>
  <si>
    <t xml:space="preserve">Дмитриева </t>
  </si>
  <si>
    <t>Карина</t>
  </si>
  <si>
    <t>Викторовна</t>
  </si>
  <si>
    <t xml:space="preserve">Дудник </t>
  </si>
  <si>
    <t xml:space="preserve">Макар </t>
  </si>
  <si>
    <t xml:space="preserve">Семенкова </t>
  </si>
  <si>
    <t>Елена</t>
  </si>
  <si>
    <t>Якоби</t>
  </si>
  <si>
    <t xml:space="preserve">Тоденберг </t>
  </si>
  <si>
    <t xml:space="preserve">Макаров </t>
  </si>
  <si>
    <t>Сергеевич</t>
  </si>
  <si>
    <t>Плеханов</t>
  </si>
  <si>
    <t xml:space="preserve">Файзулина </t>
  </si>
  <si>
    <t>Диана</t>
  </si>
  <si>
    <t>Руславовна</t>
  </si>
  <si>
    <t>Горенкова</t>
  </si>
  <si>
    <t>Евгеньевна</t>
  </si>
  <si>
    <t>Петерс</t>
  </si>
  <si>
    <t>Захарова Эвелина Геннадьевна</t>
  </si>
  <si>
    <t xml:space="preserve">Каргаева </t>
  </si>
  <si>
    <t>Меланья</t>
  </si>
  <si>
    <t>Вадимовна</t>
  </si>
  <si>
    <t xml:space="preserve">Комбель </t>
  </si>
  <si>
    <t>Кирилл</t>
  </si>
  <si>
    <t>Антонович</t>
  </si>
  <si>
    <t xml:space="preserve">Леус </t>
  </si>
  <si>
    <t>Демьян</t>
  </si>
  <si>
    <t xml:space="preserve">Чупраков </t>
  </si>
  <si>
    <t>Павел</t>
  </si>
  <si>
    <t xml:space="preserve">Юрченко </t>
  </si>
  <si>
    <t>Иван</t>
  </si>
  <si>
    <t>Максимович</t>
  </si>
  <si>
    <t>Пономарев</t>
  </si>
  <si>
    <t>Анроненко Алена Михайловна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</si>
</sst>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00000"/>
  </numFmts>
  <fonts count="50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5" fillId="0" borderId="0">
      <alignment vertical="top"/>
      <protection locked="0"/>
    </xf>
    <xf numFmtId="0" fontId="30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1" applyNumberFormat="0" applyAlignment="0" applyProtection="0"/>
    <xf numFmtId="0" fontId="10" fillId="33" borderId="2" applyNumberFormat="0" applyAlignment="0" applyProtection="0"/>
    <xf numFmtId="0" fontId="32" fillId="34" borderId="3" applyNumberFormat="0" applyAlignment="0" applyProtection="0"/>
    <xf numFmtId="0" fontId="11" fillId="35" borderId="4" applyNumberFormat="0" applyAlignment="0" applyProtection="0"/>
    <xf numFmtId="0" fontId="33" fillId="34" borderId="1" applyNumberFormat="0" applyAlignment="0" applyProtection="0"/>
    <xf numFmtId="0" fontId="12" fillId="35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36" borderId="13" applyNumberFormat="0" applyAlignment="0" applyProtection="0"/>
    <xf numFmtId="0" fontId="17" fillId="37" borderId="14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9" fillId="3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20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8" fillId="4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2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4" borderId="0" applyNumberFormat="0" applyBorder="0" applyAlignment="0" applyProtection="0"/>
    <xf numFmtId="0" fontId="24" fillId="45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left"/>
    </xf>
    <xf numFmtId="14" fontId="6" fillId="0" borderId="19" xfId="71" applyNumberFormat="1" applyFont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48" fillId="0" borderId="19" xfId="71" applyFont="1" applyBorder="1">
      <alignment/>
      <protection/>
    </xf>
    <xf numFmtId="0" fontId="48" fillId="0" borderId="19" xfId="71" applyFont="1" applyBorder="1" applyAlignment="1">
      <alignment wrapText="1"/>
      <protection/>
    </xf>
    <xf numFmtId="0" fontId="6" fillId="0" borderId="19" xfId="0" applyFont="1" applyBorder="1" applyAlignment="1">
      <alignment/>
    </xf>
    <xf numFmtId="49" fontId="6" fillId="0" borderId="19" xfId="71" applyNumberFormat="1" applyFont="1" applyFill="1" applyBorder="1" applyAlignment="1">
      <alignment horizontal="left"/>
      <protection/>
    </xf>
    <xf numFmtId="0" fontId="6" fillId="0" borderId="19" xfId="71" applyFont="1" applyFill="1" applyBorder="1">
      <alignment/>
      <protection/>
    </xf>
    <xf numFmtId="14" fontId="6" fillId="0" borderId="19" xfId="33" applyNumberFormat="1" applyFont="1" applyBorder="1" applyAlignment="1" applyProtection="1">
      <alignment horizontal="left"/>
      <protection/>
    </xf>
    <xf numFmtId="49" fontId="6" fillId="0" borderId="19" xfId="71" applyNumberFormat="1" applyFont="1" applyBorder="1" applyAlignment="1">
      <alignment horizontal="left"/>
      <protection/>
    </xf>
    <xf numFmtId="0" fontId="6" fillId="0" borderId="19" xfId="71" applyFont="1" applyBorder="1">
      <alignment/>
      <protection/>
    </xf>
    <xf numFmtId="14" fontId="6" fillId="0" borderId="0" xfId="71" applyNumberFormat="1" applyFont="1" applyAlignment="1">
      <alignment horizontal="left"/>
      <protection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49" fontId="6" fillId="0" borderId="21" xfId="71" applyNumberFormat="1" applyFont="1" applyBorder="1" applyAlignment="1">
      <alignment horizontal="left"/>
      <protection/>
    </xf>
    <xf numFmtId="0" fontId="48" fillId="0" borderId="21" xfId="71" applyFont="1" applyBorder="1">
      <alignment/>
      <protection/>
    </xf>
    <xf numFmtId="0" fontId="6" fillId="0" borderId="21" xfId="71" applyFont="1" applyBorder="1">
      <alignment/>
      <protection/>
    </xf>
    <xf numFmtId="0" fontId="49" fillId="0" borderId="19" xfId="71" applyFont="1" applyBorder="1" applyAlignment="1">
      <alignment vertical="center" wrapText="1"/>
      <protection/>
    </xf>
    <xf numFmtId="0" fontId="49" fillId="0" borderId="19" xfId="71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vertical="top" wrapText="1"/>
    </xf>
    <xf numFmtId="49" fontId="6" fillId="0" borderId="19" xfId="71" applyNumberFormat="1" applyFont="1" applyBorder="1" applyAlignment="1">
      <alignment/>
      <protection/>
    </xf>
    <xf numFmtId="49" fontId="6" fillId="0" borderId="19" xfId="71" applyNumberFormat="1" applyFont="1" applyFill="1" applyBorder="1" applyAlignment="1">
      <alignment/>
      <protection/>
    </xf>
    <xf numFmtId="14" fontId="6" fillId="0" borderId="19" xfId="71" applyNumberFormat="1" applyFont="1" applyBorder="1" applyAlignment="1">
      <alignment/>
      <protection/>
    </xf>
    <xf numFmtId="0" fontId="6" fillId="0" borderId="21" xfId="71" applyFont="1" applyBorder="1" applyAlignment="1">
      <alignment horizontal="left"/>
      <protection/>
    </xf>
    <xf numFmtId="0" fontId="48" fillId="0" borderId="19" xfId="71" applyFont="1" applyBorder="1" applyAlignment="1">
      <alignment vertical="center" wrapText="1"/>
      <protection/>
    </xf>
    <xf numFmtId="0" fontId="49" fillId="0" borderId="19" xfId="72" applyFont="1" applyBorder="1" applyAlignment="1">
      <alignment vertical="center" wrapText="1"/>
      <protection/>
    </xf>
    <xf numFmtId="0" fontId="6" fillId="0" borderId="19" xfId="71" applyFont="1" applyBorder="1" applyAlignment="1">
      <alignment horizontal="left"/>
      <protection/>
    </xf>
    <xf numFmtId="14" fontId="6" fillId="0" borderId="19" xfId="0" applyNumberFormat="1" applyFont="1" applyBorder="1" applyAlignment="1">
      <alignment horizontal="left" vertical="top" wrapText="1"/>
    </xf>
    <xf numFmtId="14" fontId="6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/>
    </xf>
    <xf numFmtId="0" fontId="6" fillId="0" borderId="19" xfId="71" applyFont="1" applyBorder="1" applyAlignment="1">
      <alignment/>
      <protection/>
    </xf>
    <xf numFmtId="0" fontId="6" fillId="0" borderId="19" xfId="0" applyFont="1" applyBorder="1" applyAlignment="1">
      <alignment horizontal="left"/>
    </xf>
    <xf numFmtId="0" fontId="6" fillId="0" borderId="19" xfId="71" applyFont="1" applyFill="1" applyBorder="1" applyAlignment="1">
      <alignment horizontal="left"/>
      <protection/>
    </xf>
    <xf numFmtId="49" fontId="6" fillId="0" borderId="19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14" fontId="6" fillId="0" borderId="19" xfId="71" applyNumberFormat="1" applyFont="1" applyFill="1" applyBorder="1" applyAlignment="1">
      <alignment horizontal="left"/>
      <protection/>
    </xf>
    <xf numFmtId="0" fontId="6" fillId="0" borderId="19" xfId="0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 vertical="top" wrapText="1"/>
    </xf>
    <xf numFmtId="14" fontId="6" fillId="0" borderId="19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/>
    </xf>
    <xf numFmtId="0" fontId="49" fillId="0" borderId="19" xfId="71" applyFont="1" applyFill="1" applyBorder="1" applyAlignment="1">
      <alignment horizontal="left" vertical="center" wrapText="1"/>
      <protection/>
    </xf>
    <xf numFmtId="0" fontId="49" fillId="0" borderId="19" xfId="71" applyFont="1" applyFill="1" applyBorder="1" applyAlignment="1">
      <alignment vertical="center" wrapText="1"/>
      <protection/>
    </xf>
    <xf numFmtId="0" fontId="6" fillId="0" borderId="19" xfId="0" applyFont="1" applyFill="1" applyBorder="1" applyAlignment="1">
      <alignment horizontal="left" vertical="top" wrapText="1"/>
    </xf>
    <xf numFmtId="14" fontId="6" fillId="0" borderId="19" xfId="33" applyNumberFormat="1" applyFont="1" applyFill="1" applyBorder="1" applyAlignment="1" applyProtection="1">
      <alignment horizontal="left"/>
      <protection/>
    </xf>
    <xf numFmtId="0" fontId="48" fillId="0" borderId="19" xfId="71" applyFont="1" applyFill="1" applyBorder="1" applyAlignment="1">
      <alignment horizontal="left"/>
      <protection/>
    </xf>
    <xf numFmtId="0" fontId="3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49" fontId="6" fillId="0" borderId="22" xfId="71" applyNumberFormat="1" applyFont="1" applyFill="1" applyBorder="1" applyAlignment="1">
      <alignment horizontal="left"/>
      <protection/>
    </xf>
    <xf numFmtId="49" fontId="6" fillId="0" borderId="22" xfId="71" applyNumberFormat="1" applyFont="1" applyBorder="1" applyAlignment="1">
      <alignment horizontal="left"/>
      <protection/>
    </xf>
    <xf numFmtId="0" fontId="3" fillId="0" borderId="21" xfId="0" applyFont="1" applyBorder="1" applyAlignment="1">
      <alignment horizontal="center" vertical="center" wrapText="1"/>
    </xf>
    <xf numFmtId="14" fontId="6" fillId="0" borderId="22" xfId="71" applyNumberFormat="1" applyFont="1" applyBorder="1" applyAlignment="1">
      <alignment horizontal="left"/>
      <protection/>
    </xf>
    <xf numFmtId="14" fontId="6" fillId="0" borderId="0" xfId="33" applyNumberFormat="1" applyFont="1" applyBorder="1" applyAlignment="1" applyProtection="1">
      <alignment horizontal="left"/>
      <protection/>
    </xf>
    <xf numFmtId="0" fontId="49" fillId="0" borderId="22" xfId="71" applyFont="1" applyBorder="1" applyAlignment="1">
      <alignment vertical="center" wrapText="1"/>
      <protection/>
    </xf>
    <xf numFmtId="14" fontId="6" fillId="0" borderId="0" xfId="71" applyNumberFormat="1" applyFont="1" applyBorder="1" applyAlignment="1">
      <alignment horizontal="left"/>
      <protection/>
    </xf>
    <xf numFmtId="0" fontId="6" fillId="0" borderId="22" xfId="0" applyFont="1" applyFill="1" applyBorder="1" applyAlignment="1">
      <alignment horizontal="center" vertical="top" wrapText="1"/>
    </xf>
    <xf numFmtId="0" fontId="49" fillId="0" borderId="22" xfId="71" applyFont="1" applyFill="1" applyBorder="1" applyAlignment="1">
      <alignment vertical="center" wrapText="1"/>
      <protection/>
    </xf>
    <xf numFmtId="14" fontId="6" fillId="0" borderId="22" xfId="71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Followed Hyperlink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75" zoomScaleNormal="75" zoomScalePageLayoutView="0" workbookViewId="0" topLeftCell="A1">
      <selection activeCell="L36" sqref="L3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21.375" style="0" customWidth="1"/>
    <col min="8" max="13" width="8.75390625" style="0" customWidth="1"/>
    <col min="14" max="14" width="12.875" style="0" customWidth="1"/>
    <col min="15" max="15" width="16.75390625" style="0" customWidth="1"/>
    <col min="16" max="16" width="42.25390625" style="0" customWidth="1"/>
  </cols>
  <sheetData>
    <row r="1" spans="1:6" ht="16.5">
      <c r="A1" s="5" t="s">
        <v>109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82" t="s">
        <v>78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4" ht="15.75">
      <c r="A4" s="2"/>
      <c r="B4" s="2"/>
      <c r="C4" s="2"/>
      <c r="D4" s="2"/>
    </row>
    <row r="5" spans="1:16" ht="21.75" customHeight="1">
      <c r="A5" s="83" t="s">
        <v>3</v>
      </c>
      <c r="B5" s="75" t="s">
        <v>10</v>
      </c>
      <c r="C5" s="75" t="s">
        <v>6</v>
      </c>
      <c r="D5" s="75" t="s">
        <v>7</v>
      </c>
      <c r="E5" s="83" t="s">
        <v>8</v>
      </c>
      <c r="F5" s="75" t="s">
        <v>9</v>
      </c>
      <c r="G5" s="83" t="s">
        <v>0</v>
      </c>
      <c r="H5" s="78" t="s">
        <v>74</v>
      </c>
      <c r="I5" s="79"/>
      <c r="J5" s="79"/>
      <c r="K5" s="79"/>
      <c r="L5" s="79"/>
      <c r="M5" s="79"/>
      <c r="N5" s="83" t="s">
        <v>1</v>
      </c>
      <c r="O5" s="83" t="s">
        <v>12</v>
      </c>
      <c r="P5" s="83" t="s">
        <v>11</v>
      </c>
    </row>
    <row r="6" spans="1:16" ht="18.75" customHeight="1">
      <c r="A6" s="83"/>
      <c r="B6" s="76"/>
      <c r="C6" s="76"/>
      <c r="D6" s="76"/>
      <c r="E6" s="83"/>
      <c r="F6" s="76"/>
      <c r="G6" s="83"/>
      <c r="H6" s="80"/>
      <c r="I6" s="81"/>
      <c r="J6" s="81"/>
      <c r="K6" s="81"/>
      <c r="L6" s="81"/>
      <c r="M6" s="81"/>
      <c r="N6" s="83"/>
      <c r="O6" s="83"/>
      <c r="P6" s="83"/>
    </row>
    <row r="7" spans="1:16" ht="26.25" customHeight="1">
      <c r="A7" s="83"/>
      <c r="B7" s="76"/>
      <c r="C7" s="76"/>
      <c r="D7" s="76"/>
      <c r="E7" s="83"/>
      <c r="F7" s="76"/>
      <c r="G7" s="83"/>
      <c r="H7" s="78" t="s">
        <v>2</v>
      </c>
      <c r="I7" s="79"/>
      <c r="J7" s="79"/>
      <c r="K7" s="79"/>
      <c r="L7" s="79"/>
      <c r="M7" s="79"/>
      <c r="N7" s="83"/>
      <c r="O7" s="83"/>
      <c r="P7" s="83"/>
    </row>
    <row r="8" spans="1:16" ht="16.5" customHeight="1">
      <c r="A8" s="83"/>
      <c r="B8" s="76"/>
      <c r="C8" s="76"/>
      <c r="D8" s="76"/>
      <c r="E8" s="83"/>
      <c r="F8" s="76"/>
      <c r="G8" s="83"/>
      <c r="H8" s="80"/>
      <c r="I8" s="81"/>
      <c r="J8" s="81"/>
      <c r="K8" s="81"/>
      <c r="L8" s="81"/>
      <c r="M8" s="81"/>
      <c r="N8" s="83"/>
      <c r="O8" s="83"/>
      <c r="P8" s="83"/>
    </row>
    <row r="9" spans="1:16" ht="18.75">
      <c r="A9" s="83"/>
      <c r="B9" s="77"/>
      <c r="C9" s="77"/>
      <c r="D9" s="77"/>
      <c r="E9" s="83"/>
      <c r="F9" s="77"/>
      <c r="G9" s="83"/>
      <c r="H9" s="3" t="s">
        <v>83</v>
      </c>
      <c r="I9" s="11" t="s">
        <v>89</v>
      </c>
      <c r="J9" s="11" t="s">
        <v>90</v>
      </c>
      <c r="K9" s="11" t="s">
        <v>91</v>
      </c>
      <c r="L9" s="11" t="s">
        <v>92</v>
      </c>
      <c r="M9" s="11" t="s">
        <v>93</v>
      </c>
      <c r="N9" s="83"/>
      <c r="O9" s="83"/>
      <c r="P9" s="83"/>
    </row>
    <row r="10" spans="1:16" ht="15.75">
      <c r="A10" s="12" t="s">
        <v>41</v>
      </c>
      <c r="B10" s="60">
        <v>14</v>
      </c>
      <c r="C10" s="67" t="s">
        <v>226</v>
      </c>
      <c r="D10" s="63" t="s">
        <v>227</v>
      </c>
      <c r="E10" s="23" t="s">
        <v>184</v>
      </c>
      <c r="F10" s="65">
        <v>39806</v>
      </c>
      <c r="G10" s="19" t="s">
        <v>231</v>
      </c>
      <c r="H10" s="7">
        <v>19</v>
      </c>
      <c r="I10" s="7">
        <v>8</v>
      </c>
      <c r="J10" s="7">
        <v>2</v>
      </c>
      <c r="K10" s="7">
        <v>2</v>
      </c>
      <c r="L10" s="7">
        <v>6</v>
      </c>
      <c r="M10" s="7">
        <v>3</v>
      </c>
      <c r="N10" s="7">
        <f aca="true" t="shared" si="0" ref="N10:N26">SUM(H10:M10)</f>
        <v>40</v>
      </c>
      <c r="O10" s="7" t="s">
        <v>111</v>
      </c>
      <c r="P10" s="24" t="s">
        <v>235</v>
      </c>
    </row>
    <row r="11" spans="1:16" s="14" customFormat="1" ht="15.75">
      <c r="A11" s="12" t="s">
        <v>40</v>
      </c>
      <c r="B11" s="7">
        <v>13</v>
      </c>
      <c r="C11" s="31" t="s">
        <v>223</v>
      </c>
      <c r="D11" s="23" t="s">
        <v>224</v>
      </c>
      <c r="E11" s="23" t="s">
        <v>225</v>
      </c>
      <c r="F11" s="13">
        <v>39590</v>
      </c>
      <c r="G11" s="19" t="s">
        <v>231</v>
      </c>
      <c r="H11" s="7">
        <v>21.5</v>
      </c>
      <c r="I11" s="7">
        <v>9</v>
      </c>
      <c r="J11" s="7">
        <v>3</v>
      </c>
      <c r="K11" s="7">
        <v>0</v>
      </c>
      <c r="L11" s="7">
        <v>1</v>
      </c>
      <c r="M11" s="7">
        <v>5</v>
      </c>
      <c r="N11" s="7">
        <f t="shared" si="0"/>
        <v>39.5</v>
      </c>
      <c r="O11" s="7" t="s">
        <v>111</v>
      </c>
      <c r="P11" s="24" t="s">
        <v>235</v>
      </c>
    </row>
    <row r="12" spans="1:16" s="14" customFormat="1" ht="15.75">
      <c r="A12" s="12" t="s">
        <v>15</v>
      </c>
      <c r="B12" s="7">
        <v>3</v>
      </c>
      <c r="C12" s="23" t="s">
        <v>171</v>
      </c>
      <c r="D12" s="23" t="s">
        <v>172</v>
      </c>
      <c r="E12" s="23" t="s">
        <v>173</v>
      </c>
      <c r="F12" s="13">
        <v>39527</v>
      </c>
      <c r="G12" s="19" t="s">
        <v>174</v>
      </c>
      <c r="H12" s="7">
        <v>19.5</v>
      </c>
      <c r="I12" s="7">
        <v>6</v>
      </c>
      <c r="J12" s="7">
        <v>2</v>
      </c>
      <c r="K12" s="7">
        <v>2</v>
      </c>
      <c r="L12" s="7">
        <v>1.5</v>
      </c>
      <c r="M12" s="7">
        <v>3</v>
      </c>
      <c r="N12" s="7">
        <f t="shared" si="0"/>
        <v>34</v>
      </c>
      <c r="O12" s="7" t="s">
        <v>111</v>
      </c>
      <c r="P12" s="23" t="s">
        <v>178</v>
      </c>
    </row>
    <row r="13" spans="1:16" s="14" customFormat="1" ht="15.75">
      <c r="A13" s="12" t="s">
        <v>44</v>
      </c>
      <c r="B13" s="7">
        <v>17</v>
      </c>
      <c r="C13" s="31" t="s">
        <v>233</v>
      </c>
      <c r="D13" s="23" t="s">
        <v>234</v>
      </c>
      <c r="E13" s="23" t="s">
        <v>165</v>
      </c>
      <c r="F13" s="13">
        <v>39745</v>
      </c>
      <c r="G13" s="19" t="s">
        <v>231</v>
      </c>
      <c r="H13" s="7">
        <v>19</v>
      </c>
      <c r="I13" s="7">
        <v>8</v>
      </c>
      <c r="J13" s="7">
        <v>2</v>
      </c>
      <c r="K13" s="7">
        <v>0</v>
      </c>
      <c r="L13" s="7">
        <v>2</v>
      </c>
      <c r="M13" s="7">
        <v>3</v>
      </c>
      <c r="N13" s="7">
        <f t="shared" si="0"/>
        <v>34</v>
      </c>
      <c r="O13" s="7" t="s">
        <v>111</v>
      </c>
      <c r="P13" s="24" t="s">
        <v>235</v>
      </c>
    </row>
    <row r="14" spans="1:16" s="14" customFormat="1" ht="15.75">
      <c r="A14" s="12" t="s">
        <v>20</v>
      </c>
      <c r="B14" s="8">
        <v>8</v>
      </c>
      <c r="C14" s="24" t="s">
        <v>125</v>
      </c>
      <c r="D14" s="24" t="s">
        <v>126</v>
      </c>
      <c r="E14" s="24" t="s">
        <v>127</v>
      </c>
      <c r="F14" s="13">
        <v>39558</v>
      </c>
      <c r="G14" s="16" t="s">
        <v>128</v>
      </c>
      <c r="H14" s="7">
        <v>14.5</v>
      </c>
      <c r="I14" s="7">
        <v>13</v>
      </c>
      <c r="J14" s="7">
        <v>1</v>
      </c>
      <c r="K14" s="7">
        <v>0</v>
      </c>
      <c r="L14" s="7">
        <v>2</v>
      </c>
      <c r="M14" s="7">
        <v>3</v>
      </c>
      <c r="N14" s="7">
        <f t="shared" si="0"/>
        <v>33.5</v>
      </c>
      <c r="O14" s="7"/>
      <c r="P14" s="7"/>
    </row>
    <row r="15" spans="1:16" s="14" customFormat="1" ht="15.75">
      <c r="A15" s="12" t="s">
        <v>42</v>
      </c>
      <c r="B15" s="7">
        <v>15</v>
      </c>
      <c r="C15" s="31" t="s">
        <v>228</v>
      </c>
      <c r="D15" s="23" t="s">
        <v>229</v>
      </c>
      <c r="E15" s="23" t="s">
        <v>230</v>
      </c>
      <c r="F15" s="13">
        <v>39633</v>
      </c>
      <c r="G15" s="19" t="s">
        <v>231</v>
      </c>
      <c r="H15" s="7">
        <v>13.5</v>
      </c>
      <c r="I15" s="7">
        <v>12</v>
      </c>
      <c r="J15" s="7">
        <v>2</v>
      </c>
      <c r="K15" s="7">
        <v>0</v>
      </c>
      <c r="L15" s="7">
        <v>1</v>
      </c>
      <c r="M15" s="7">
        <v>3</v>
      </c>
      <c r="N15" s="7">
        <f t="shared" si="0"/>
        <v>31.5</v>
      </c>
      <c r="O15" s="7"/>
      <c r="P15" s="7"/>
    </row>
    <row r="16" spans="1:16" s="14" customFormat="1" ht="15.75">
      <c r="A16" s="12" t="s">
        <v>39</v>
      </c>
      <c r="B16" s="26">
        <v>12</v>
      </c>
      <c r="C16" s="31" t="s">
        <v>220</v>
      </c>
      <c r="D16" s="28" t="s">
        <v>221</v>
      </c>
      <c r="E16" s="23" t="s">
        <v>222</v>
      </c>
      <c r="F16" s="13">
        <v>39621</v>
      </c>
      <c r="G16" s="19" t="s">
        <v>231</v>
      </c>
      <c r="H16" s="7">
        <v>14</v>
      </c>
      <c r="I16" s="7">
        <v>10</v>
      </c>
      <c r="J16" s="7">
        <v>2</v>
      </c>
      <c r="K16" s="7">
        <v>0</v>
      </c>
      <c r="L16" s="7">
        <v>1</v>
      </c>
      <c r="M16" s="7">
        <v>3</v>
      </c>
      <c r="N16" s="7">
        <f t="shared" si="0"/>
        <v>30</v>
      </c>
      <c r="O16" s="7"/>
      <c r="P16" s="7"/>
    </row>
    <row r="17" spans="1:16" s="14" customFormat="1" ht="15.75">
      <c r="A17" s="12" t="s">
        <v>43</v>
      </c>
      <c r="B17" s="26">
        <v>16</v>
      </c>
      <c r="C17" s="31" t="s">
        <v>232</v>
      </c>
      <c r="D17" s="28" t="s">
        <v>183</v>
      </c>
      <c r="E17" s="23" t="s">
        <v>127</v>
      </c>
      <c r="F17" s="13">
        <v>39717</v>
      </c>
      <c r="G17" s="19" t="s">
        <v>231</v>
      </c>
      <c r="H17" s="7">
        <v>10.5</v>
      </c>
      <c r="I17" s="7">
        <v>7</v>
      </c>
      <c r="J17" s="7">
        <v>2</v>
      </c>
      <c r="K17" s="7">
        <v>2</v>
      </c>
      <c r="L17" s="7">
        <v>6</v>
      </c>
      <c r="M17" s="7">
        <v>2</v>
      </c>
      <c r="N17" s="7">
        <f t="shared" si="0"/>
        <v>29.5</v>
      </c>
      <c r="O17" s="7"/>
      <c r="P17" s="7"/>
    </row>
    <row r="18" spans="1:16" s="14" customFormat="1" ht="15.75">
      <c r="A18" s="12" t="s">
        <v>38</v>
      </c>
      <c r="B18" s="27">
        <v>11</v>
      </c>
      <c r="C18" s="17" t="s">
        <v>133</v>
      </c>
      <c r="D18" s="29" t="s">
        <v>134</v>
      </c>
      <c r="E18" s="17" t="s">
        <v>135</v>
      </c>
      <c r="F18" s="66">
        <v>39553</v>
      </c>
      <c r="G18" s="16" t="s">
        <v>128</v>
      </c>
      <c r="H18" s="7">
        <v>12.5</v>
      </c>
      <c r="I18" s="7">
        <v>6</v>
      </c>
      <c r="J18" s="7">
        <v>2</v>
      </c>
      <c r="K18" s="7">
        <v>0</v>
      </c>
      <c r="L18" s="7">
        <v>4.5</v>
      </c>
      <c r="M18" s="7">
        <v>3</v>
      </c>
      <c r="N18" s="7">
        <f t="shared" si="0"/>
        <v>28</v>
      </c>
      <c r="O18" s="7"/>
      <c r="P18" s="7"/>
    </row>
    <row r="19" spans="1:16" s="14" customFormat="1" ht="15.75">
      <c r="A19" s="12" t="s">
        <v>16</v>
      </c>
      <c r="B19" s="26">
        <v>4</v>
      </c>
      <c r="C19" s="23" t="s">
        <v>175</v>
      </c>
      <c r="D19" s="28" t="s">
        <v>176</v>
      </c>
      <c r="E19" s="23" t="s">
        <v>177</v>
      </c>
      <c r="F19" s="13">
        <v>39517</v>
      </c>
      <c r="G19" s="19" t="s">
        <v>174</v>
      </c>
      <c r="H19" s="7">
        <v>14.5</v>
      </c>
      <c r="I19" s="7">
        <v>8</v>
      </c>
      <c r="J19" s="7">
        <v>2</v>
      </c>
      <c r="K19" s="7">
        <v>0</v>
      </c>
      <c r="L19" s="7">
        <v>1</v>
      </c>
      <c r="M19" s="7">
        <v>1</v>
      </c>
      <c r="N19" s="7">
        <f t="shared" si="0"/>
        <v>26.5</v>
      </c>
      <c r="O19" s="7"/>
      <c r="P19" s="7"/>
    </row>
    <row r="20" spans="1:16" s="14" customFormat="1" ht="15.75">
      <c r="A20" s="12" t="s">
        <v>18</v>
      </c>
      <c r="B20" s="26">
        <v>6</v>
      </c>
      <c r="C20" s="21" t="s">
        <v>194</v>
      </c>
      <c r="D20" s="28" t="s">
        <v>195</v>
      </c>
      <c r="E20" s="23" t="s">
        <v>196</v>
      </c>
      <c r="F20" s="13">
        <v>39471</v>
      </c>
      <c r="G20" s="19" t="s">
        <v>132</v>
      </c>
      <c r="H20" s="7">
        <v>9</v>
      </c>
      <c r="I20" s="7">
        <v>10</v>
      </c>
      <c r="J20" s="7">
        <v>3</v>
      </c>
      <c r="K20" s="7">
        <v>0</v>
      </c>
      <c r="L20" s="7">
        <v>0.5</v>
      </c>
      <c r="M20" s="7">
        <v>3</v>
      </c>
      <c r="N20" s="7">
        <f t="shared" si="0"/>
        <v>25.5</v>
      </c>
      <c r="O20" s="7"/>
      <c r="P20" s="7"/>
    </row>
    <row r="21" spans="1:16" s="14" customFormat="1" ht="15.75">
      <c r="A21" s="10" t="s">
        <v>13</v>
      </c>
      <c r="B21" s="27">
        <v>1</v>
      </c>
      <c r="C21" s="23" t="s">
        <v>158</v>
      </c>
      <c r="D21" s="28" t="s">
        <v>134</v>
      </c>
      <c r="E21" s="23" t="s">
        <v>159</v>
      </c>
      <c r="F21" s="13">
        <v>39651</v>
      </c>
      <c r="G21" s="19" t="s">
        <v>157</v>
      </c>
      <c r="H21" s="7">
        <v>10.5</v>
      </c>
      <c r="I21" s="7">
        <v>7</v>
      </c>
      <c r="J21" s="7">
        <v>3</v>
      </c>
      <c r="K21" s="7">
        <v>0</v>
      </c>
      <c r="L21" s="7">
        <v>0.5</v>
      </c>
      <c r="M21" s="7">
        <v>3</v>
      </c>
      <c r="N21" s="7">
        <f t="shared" si="0"/>
        <v>24</v>
      </c>
      <c r="O21" s="7"/>
      <c r="P21" s="7"/>
    </row>
    <row r="22" spans="1:16" s="14" customFormat="1" ht="15.75">
      <c r="A22" s="12" t="s">
        <v>19</v>
      </c>
      <c r="B22" s="27">
        <v>7</v>
      </c>
      <c r="C22" s="17" t="s">
        <v>139</v>
      </c>
      <c r="D22" s="29" t="s">
        <v>140</v>
      </c>
      <c r="E22" s="17" t="s">
        <v>141</v>
      </c>
      <c r="F22" s="22">
        <v>39499</v>
      </c>
      <c r="G22" s="16" t="s">
        <v>128</v>
      </c>
      <c r="H22" s="7">
        <v>14.5</v>
      </c>
      <c r="I22" s="7">
        <v>8</v>
      </c>
      <c r="J22" s="7">
        <v>0</v>
      </c>
      <c r="K22" s="7">
        <v>0</v>
      </c>
      <c r="L22" s="7">
        <v>0.5</v>
      </c>
      <c r="M22" s="7">
        <v>0</v>
      </c>
      <c r="N22" s="7">
        <f t="shared" si="0"/>
        <v>23</v>
      </c>
      <c r="O22" s="7"/>
      <c r="P22" s="7"/>
    </row>
    <row r="23" spans="1:16" s="14" customFormat="1" ht="15.75">
      <c r="A23" s="12" t="s">
        <v>22</v>
      </c>
      <c r="B23" s="26">
        <v>10</v>
      </c>
      <c r="C23" s="24" t="s">
        <v>129</v>
      </c>
      <c r="D23" s="30" t="s">
        <v>130</v>
      </c>
      <c r="E23" s="24" t="s">
        <v>131</v>
      </c>
      <c r="F23" s="22">
        <v>40064</v>
      </c>
      <c r="G23" s="16" t="s">
        <v>128</v>
      </c>
      <c r="H23" s="7">
        <v>11.5</v>
      </c>
      <c r="I23" s="7">
        <v>7</v>
      </c>
      <c r="J23" s="7">
        <v>1</v>
      </c>
      <c r="K23" s="7">
        <v>0</v>
      </c>
      <c r="L23" s="7">
        <v>0.5</v>
      </c>
      <c r="M23" s="7">
        <v>2</v>
      </c>
      <c r="N23" s="7">
        <f t="shared" si="0"/>
        <v>22</v>
      </c>
      <c r="O23" s="7"/>
      <c r="P23" s="7"/>
    </row>
    <row r="24" spans="1:16" s="14" customFormat="1" ht="15.75">
      <c r="A24" s="12" t="s">
        <v>17</v>
      </c>
      <c r="B24" s="27">
        <v>5</v>
      </c>
      <c r="C24" s="21" t="s">
        <v>191</v>
      </c>
      <c r="D24" s="28" t="s">
        <v>192</v>
      </c>
      <c r="E24" s="23" t="s">
        <v>193</v>
      </c>
      <c r="F24" s="13">
        <v>39460</v>
      </c>
      <c r="G24" s="19" t="s">
        <v>132</v>
      </c>
      <c r="H24" s="7">
        <v>7.5</v>
      </c>
      <c r="I24" s="7">
        <v>8</v>
      </c>
      <c r="J24" s="7">
        <v>2</v>
      </c>
      <c r="K24" s="7">
        <v>0</v>
      </c>
      <c r="L24" s="7">
        <v>1.5</v>
      </c>
      <c r="M24" s="7">
        <v>0</v>
      </c>
      <c r="N24" s="7">
        <f t="shared" si="0"/>
        <v>19</v>
      </c>
      <c r="O24" s="7"/>
      <c r="P24" s="7"/>
    </row>
    <row r="25" spans="1:16" s="14" customFormat="1" ht="15.75">
      <c r="A25" s="10" t="s">
        <v>14</v>
      </c>
      <c r="B25" s="26">
        <v>2</v>
      </c>
      <c r="C25" s="20" t="s">
        <v>154</v>
      </c>
      <c r="D25" s="28" t="s">
        <v>155</v>
      </c>
      <c r="E25" s="23" t="s">
        <v>156</v>
      </c>
      <c r="F25" s="13">
        <v>39461</v>
      </c>
      <c r="G25" s="19" t="s">
        <v>157</v>
      </c>
      <c r="H25" s="7">
        <v>9</v>
      </c>
      <c r="I25" s="7">
        <v>6</v>
      </c>
      <c r="J25" s="7">
        <v>2</v>
      </c>
      <c r="K25" s="7">
        <v>0</v>
      </c>
      <c r="L25" s="7">
        <v>0.5</v>
      </c>
      <c r="M25" s="7">
        <v>0</v>
      </c>
      <c r="N25" s="7">
        <f t="shared" si="0"/>
        <v>17.5</v>
      </c>
      <c r="O25" s="7"/>
      <c r="P25" s="7"/>
    </row>
    <row r="26" spans="1:16" s="14" customFormat="1" ht="15.75">
      <c r="A26" s="12" t="s">
        <v>21</v>
      </c>
      <c r="B26" s="27">
        <v>9</v>
      </c>
      <c r="C26" s="24" t="s">
        <v>136</v>
      </c>
      <c r="D26" s="30" t="s">
        <v>137</v>
      </c>
      <c r="E26" s="24" t="s">
        <v>138</v>
      </c>
      <c r="F26" s="13">
        <v>39635</v>
      </c>
      <c r="G26" s="16" t="s">
        <v>128</v>
      </c>
      <c r="H26" s="7">
        <v>8.5</v>
      </c>
      <c r="I26" s="7">
        <v>6</v>
      </c>
      <c r="J26" s="7">
        <v>2</v>
      </c>
      <c r="K26" s="7">
        <v>0</v>
      </c>
      <c r="L26" s="7">
        <v>1</v>
      </c>
      <c r="M26" s="7">
        <v>0</v>
      </c>
      <c r="N26" s="7">
        <f t="shared" si="0"/>
        <v>17.5</v>
      </c>
      <c r="O26" s="7"/>
      <c r="P26" s="7"/>
    </row>
    <row r="27" spans="1:16" s="14" customFormat="1" ht="18.75">
      <c r="A27" s="59"/>
      <c r="B27" s="61"/>
      <c r="C27" s="59"/>
      <c r="D27" s="64"/>
      <c r="E27" s="59"/>
      <c r="F27" s="59"/>
      <c r="G27" s="59"/>
      <c r="H27" s="3"/>
      <c r="I27" s="11"/>
      <c r="J27" s="11"/>
      <c r="K27" s="11"/>
      <c r="L27" s="11"/>
      <c r="M27" s="11"/>
      <c r="N27" s="59"/>
      <c r="O27" s="59"/>
      <c r="P27" s="59"/>
    </row>
    <row r="29" spans="5:6" ht="12.75">
      <c r="E29" s="4" t="s">
        <v>4</v>
      </c>
      <c r="F29" s="4" t="s">
        <v>112</v>
      </c>
    </row>
    <row r="30" spans="5:6" ht="12.75">
      <c r="E30" s="4"/>
      <c r="F30" s="4"/>
    </row>
    <row r="31" spans="5:6" ht="12.75">
      <c r="E31" s="4" t="s">
        <v>5</v>
      </c>
      <c r="F31" s="4" t="s">
        <v>122</v>
      </c>
    </row>
    <row r="32" ht="12.75">
      <c r="F32" t="s">
        <v>123</v>
      </c>
    </row>
  </sheetData>
  <sheetProtection/>
  <mergeCells count="13">
    <mergeCell ref="A3:P3"/>
    <mergeCell ref="P5:P9"/>
    <mergeCell ref="A5:A9"/>
    <mergeCell ref="E5:E9"/>
    <mergeCell ref="N5:N9"/>
    <mergeCell ref="O5:O9"/>
    <mergeCell ref="G5:G9"/>
    <mergeCell ref="B5:B9"/>
    <mergeCell ref="C5:C9"/>
    <mergeCell ref="D5:D9"/>
    <mergeCell ref="F5:F9"/>
    <mergeCell ref="H7:M8"/>
    <mergeCell ref="H5:M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J34" sqref="J3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8.00390625" style="0" customWidth="1"/>
    <col min="8" max="13" width="8.75390625" style="0" customWidth="1"/>
    <col min="14" max="14" width="12.875" style="0" customWidth="1"/>
    <col min="15" max="15" width="16.75390625" style="0" customWidth="1"/>
    <col min="16" max="16" width="38.00390625" style="0" customWidth="1"/>
  </cols>
  <sheetData>
    <row r="1" spans="1:6" ht="16.5">
      <c r="A1" s="5" t="s">
        <v>109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82" t="s">
        <v>79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4" ht="15.75">
      <c r="A4" s="2"/>
      <c r="B4" s="2"/>
      <c r="C4" s="2"/>
      <c r="D4" s="2"/>
    </row>
    <row r="5" spans="1:16" ht="21.75" customHeight="1">
      <c r="A5" s="83" t="s">
        <v>3</v>
      </c>
      <c r="B5" s="75" t="s">
        <v>10</v>
      </c>
      <c r="C5" s="75" t="s">
        <v>6</v>
      </c>
      <c r="D5" s="75" t="s">
        <v>7</v>
      </c>
      <c r="E5" s="83" t="s">
        <v>8</v>
      </c>
      <c r="F5" s="75" t="s">
        <v>9</v>
      </c>
      <c r="G5" s="83" t="s">
        <v>0</v>
      </c>
      <c r="H5" s="78" t="s">
        <v>75</v>
      </c>
      <c r="I5" s="79"/>
      <c r="J5" s="79"/>
      <c r="K5" s="79"/>
      <c r="L5" s="79"/>
      <c r="M5" s="79"/>
      <c r="N5" s="83" t="s">
        <v>1</v>
      </c>
      <c r="O5" s="83" t="s">
        <v>12</v>
      </c>
      <c r="P5" s="83" t="s">
        <v>11</v>
      </c>
    </row>
    <row r="6" spans="1:16" ht="18.75" customHeight="1">
      <c r="A6" s="83"/>
      <c r="B6" s="76"/>
      <c r="C6" s="76"/>
      <c r="D6" s="76"/>
      <c r="E6" s="83"/>
      <c r="F6" s="76"/>
      <c r="G6" s="83"/>
      <c r="H6" s="80"/>
      <c r="I6" s="81"/>
      <c r="J6" s="81"/>
      <c r="K6" s="81"/>
      <c r="L6" s="81"/>
      <c r="M6" s="81"/>
      <c r="N6" s="83"/>
      <c r="O6" s="83"/>
      <c r="P6" s="83"/>
    </row>
    <row r="7" spans="1:16" ht="26.25" customHeight="1">
      <c r="A7" s="83"/>
      <c r="B7" s="76"/>
      <c r="C7" s="76"/>
      <c r="D7" s="76"/>
      <c r="E7" s="83"/>
      <c r="F7" s="76"/>
      <c r="G7" s="83"/>
      <c r="H7" s="78" t="s">
        <v>2</v>
      </c>
      <c r="I7" s="79"/>
      <c r="J7" s="79"/>
      <c r="K7" s="79"/>
      <c r="L7" s="79"/>
      <c r="M7" s="79"/>
      <c r="N7" s="83"/>
      <c r="O7" s="83"/>
      <c r="P7" s="83"/>
    </row>
    <row r="8" spans="1:16" ht="16.5" customHeight="1">
      <c r="A8" s="83"/>
      <c r="B8" s="76"/>
      <c r="C8" s="76"/>
      <c r="D8" s="76"/>
      <c r="E8" s="83"/>
      <c r="F8" s="76"/>
      <c r="G8" s="83"/>
      <c r="H8" s="80"/>
      <c r="I8" s="81"/>
      <c r="J8" s="81"/>
      <c r="K8" s="81"/>
      <c r="L8" s="81"/>
      <c r="M8" s="81"/>
      <c r="N8" s="83"/>
      <c r="O8" s="83"/>
      <c r="P8" s="83"/>
    </row>
    <row r="9" spans="1:16" ht="18.75">
      <c r="A9" s="83"/>
      <c r="B9" s="77"/>
      <c r="C9" s="77"/>
      <c r="D9" s="77"/>
      <c r="E9" s="83"/>
      <c r="F9" s="77"/>
      <c r="G9" s="83"/>
      <c r="H9" s="3" t="s">
        <v>83</v>
      </c>
      <c r="I9" s="11" t="s">
        <v>94</v>
      </c>
      <c r="J9" s="11" t="s">
        <v>95</v>
      </c>
      <c r="K9" s="11" t="s">
        <v>96</v>
      </c>
      <c r="L9" s="11" t="s">
        <v>97</v>
      </c>
      <c r="M9" s="11" t="s">
        <v>98</v>
      </c>
      <c r="N9" s="83"/>
      <c r="O9" s="83"/>
      <c r="P9" s="83"/>
    </row>
    <row r="10" spans="1:16" ht="15.75">
      <c r="A10" s="12" t="s">
        <v>49</v>
      </c>
      <c r="B10" s="60">
        <v>10</v>
      </c>
      <c r="C10" s="67" t="s">
        <v>248</v>
      </c>
      <c r="D10" s="63" t="s">
        <v>249</v>
      </c>
      <c r="E10" s="23" t="s">
        <v>242</v>
      </c>
      <c r="F10" s="65">
        <v>39124</v>
      </c>
      <c r="G10" s="19" t="s">
        <v>231</v>
      </c>
      <c r="H10" s="7">
        <v>23</v>
      </c>
      <c r="I10" s="7">
        <v>8</v>
      </c>
      <c r="J10" s="7">
        <v>4</v>
      </c>
      <c r="K10" s="7">
        <v>6</v>
      </c>
      <c r="L10" s="7">
        <v>14</v>
      </c>
      <c r="M10" s="7">
        <v>2</v>
      </c>
      <c r="N10" s="7">
        <f>SUM(H10:M10)</f>
        <v>57</v>
      </c>
      <c r="O10" s="7" t="s">
        <v>110</v>
      </c>
      <c r="P10" s="24" t="s">
        <v>253</v>
      </c>
    </row>
    <row r="11" spans="1:16" s="14" customFormat="1" ht="15.75">
      <c r="A11" s="10" t="s">
        <v>51</v>
      </c>
      <c r="B11" s="8">
        <v>12</v>
      </c>
      <c r="C11" s="31" t="s">
        <v>251</v>
      </c>
      <c r="D11" s="23" t="s">
        <v>239</v>
      </c>
      <c r="E11" s="23" t="s">
        <v>252</v>
      </c>
      <c r="F11" s="13">
        <v>39387</v>
      </c>
      <c r="G11" s="19" t="s">
        <v>231</v>
      </c>
      <c r="H11" s="7">
        <v>13.5</v>
      </c>
      <c r="I11" s="7">
        <v>8</v>
      </c>
      <c r="J11" s="7">
        <v>2</v>
      </c>
      <c r="K11" s="7">
        <v>6</v>
      </c>
      <c r="L11" s="7">
        <v>16</v>
      </c>
      <c r="M11" s="7">
        <v>4</v>
      </c>
      <c r="N11" s="7">
        <f>SUM(H11:M11)</f>
        <v>49.5</v>
      </c>
      <c r="O11" s="7" t="s">
        <v>111</v>
      </c>
      <c r="P11" s="24" t="s">
        <v>253</v>
      </c>
    </row>
    <row r="12" spans="1:16" s="14" customFormat="1" ht="15.75">
      <c r="A12" s="12" t="s">
        <v>47</v>
      </c>
      <c r="B12" s="8">
        <v>8</v>
      </c>
      <c r="C12" s="31" t="s">
        <v>243</v>
      </c>
      <c r="D12" s="23" t="s">
        <v>190</v>
      </c>
      <c r="E12" s="23" t="s">
        <v>244</v>
      </c>
      <c r="F12" s="13">
        <v>39128</v>
      </c>
      <c r="G12" s="19" t="s">
        <v>231</v>
      </c>
      <c r="H12" s="7">
        <v>15.5</v>
      </c>
      <c r="I12" s="7">
        <v>4</v>
      </c>
      <c r="J12" s="7">
        <v>4</v>
      </c>
      <c r="K12" s="7">
        <v>6</v>
      </c>
      <c r="L12" s="7">
        <v>16</v>
      </c>
      <c r="M12" s="7">
        <v>3</v>
      </c>
      <c r="N12" s="7">
        <f>SUM(H12:M12)</f>
        <v>48.5</v>
      </c>
      <c r="O12" s="7" t="s">
        <v>111</v>
      </c>
      <c r="P12" s="24" t="s">
        <v>253</v>
      </c>
    </row>
    <row r="13" spans="1:16" s="14" customFormat="1" ht="15.75">
      <c r="A13" s="10" t="s">
        <v>24</v>
      </c>
      <c r="B13" s="26">
        <v>2</v>
      </c>
      <c r="C13" s="23" t="s">
        <v>179</v>
      </c>
      <c r="D13" s="28" t="s">
        <v>180</v>
      </c>
      <c r="E13" s="23" t="s">
        <v>181</v>
      </c>
      <c r="F13" s="13">
        <v>39236</v>
      </c>
      <c r="G13" s="7" t="s">
        <v>174</v>
      </c>
      <c r="H13" s="7">
        <v>20</v>
      </c>
      <c r="I13" s="7">
        <v>3</v>
      </c>
      <c r="J13" s="7">
        <v>0</v>
      </c>
      <c r="K13" s="7">
        <v>8</v>
      </c>
      <c r="L13" s="7">
        <v>14</v>
      </c>
      <c r="M13" s="7">
        <v>0</v>
      </c>
      <c r="N13" s="7">
        <v>45</v>
      </c>
      <c r="O13" s="7"/>
      <c r="P13" s="7"/>
    </row>
    <row r="14" spans="1:16" s="14" customFormat="1" ht="15.75">
      <c r="A14" s="10" t="s">
        <v>45</v>
      </c>
      <c r="B14" s="26">
        <v>6</v>
      </c>
      <c r="C14" s="31" t="s">
        <v>238</v>
      </c>
      <c r="D14" s="28" t="s">
        <v>239</v>
      </c>
      <c r="E14" s="23" t="s">
        <v>156</v>
      </c>
      <c r="F14" s="68">
        <v>39424</v>
      </c>
      <c r="G14" s="19" t="s">
        <v>231</v>
      </c>
      <c r="H14" s="7">
        <v>17.5</v>
      </c>
      <c r="I14" s="7">
        <v>4</v>
      </c>
      <c r="J14" s="7">
        <v>2</v>
      </c>
      <c r="K14" s="7">
        <v>6</v>
      </c>
      <c r="L14" s="7">
        <v>6</v>
      </c>
      <c r="M14" s="7">
        <v>8</v>
      </c>
      <c r="N14" s="7">
        <f aca="true" t="shared" si="0" ref="N14:N21">SUM(H14:M14)</f>
        <v>43.5</v>
      </c>
      <c r="O14" s="7"/>
      <c r="P14" s="7"/>
    </row>
    <row r="15" spans="1:16" s="14" customFormat="1" ht="15.75">
      <c r="A15" s="12" t="s">
        <v>27</v>
      </c>
      <c r="B15" s="27">
        <v>5</v>
      </c>
      <c r="C15" s="31" t="s">
        <v>236</v>
      </c>
      <c r="D15" s="28" t="s">
        <v>237</v>
      </c>
      <c r="E15" s="23" t="s">
        <v>147</v>
      </c>
      <c r="F15" s="13">
        <v>39087</v>
      </c>
      <c r="G15" s="19" t="s">
        <v>231</v>
      </c>
      <c r="H15" s="7">
        <v>19</v>
      </c>
      <c r="I15" s="7">
        <v>4</v>
      </c>
      <c r="J15" s="7">
        <v>2</v>
      </c>
      <c r="K15" s="7">
        <v>6</v>
      </c>
      <c r="L15" s="7">
        <v>8</v>
      </c>
      <c r="M15" s="7">
        <v>4</v>
      </c>
      <c r="N15" s="7">
        <f t="shared" si="0"/>
        <v>43</v>
      </c>
      <c r="O15" s="7"/>
      <c r="P15" s="7"/>
    </row>
    <row r="16" spans="1:16" s="14" customFormat="1" ht="15.75">
      <c r="A16" s="10" t="s">
        <v>50</v>
      </c>
      <c r="B16" s="27">
        <v>11</v>
      </c>
      <c r="C16" s="38" t="s">
        <v>250</v>
      </c>
      <c r="D16" s="28" t="s">
        <v>164</v>
      </c>
      <c r="E16" s="20" t="s">
        <v>162</v>
      </c>
      <c r="F16" s="13">
        <v>39294</v>
      </c>
      <c r="G16" s="19" t="s">
        <v>231</v>
      </c>
      <c r="H16" s="7">
        <v>16.5</v>
      </c>
      <c r="I16" s="7">
        <v>0</v>
      </c>
      <c r="J16" s="7">
        <v>0</v>
      </c>
      <c r="K16" s="7">
        <v>5</v>
      </c>
      <c r="L16" s="7">
        <v>16</v>
      </c>
      <c r="M16" s="7">
        <v>5</v>
      </c>
      <c r="N16" s="7">
        <f t="shared" si="0"/>
        <v>42.5</v>
      </c>
      <c r="O16" s="7"/>
      <c r="P16" s="7"/>
    </row>
    <row r="17" spans="1:16" s="14" customFormat="1" ht="15.75">
      <c r="A17" s="10" t="s">
        <v>23</v>
      </c>
      <c r="B17" s="27">
        <v>1</v>
      </c>
      <c r="C17" s="24" t="s">
        <v>160</v>
      </c>
      <c r="D17" s="30" t="s">
        <v>161</v>
      </c>
      <c r="E17" s="24" t="s">
        <v>162</v>
      </c>
      <c r="F17" s="13">
        <v>39091</v>
      </c>
      <c r="G17" s="7" t="s">
        <v>157</v>
      </c>
      <c r="H17" s="7">
        <v>17</v>
      </c>
      <c r="I17" s="7">
        <v>8</v>
      </c>
      <c r="J17" s="7">
        <v>4</v>
      </c>
      <c r="K17" s="7">
        <v>5</v>
      </c>
      <c r="L17" s="7">
        <v>4</v>
      </c>
      <c r="M17" s="7">
        <v>4</v>
      </c>
      <c r="N17" s="7">
        <f t="shared" si="0"/>
        <v>42</v>
      </c>
      <c r="O17" s="7"/>
      <c r="P17" s="7"/>
    </row>
    <row r="18" spans="1:16" s="14" customFormat="1" ht="15.75">
      <c r="A18" s="12" t="s">
        <v>25</v>
      </c>
      <c r="B18" s="27">
        <v>3</v>
      </c>
      <c r="C18" s="21" t="s">
        <v>198</v>
      </c>
      <c r="D18" s="28" t="s">
        <v>199</v>
      </c>
      <c r="E18" s="23" t="s">
        <v>200</v>
      </c>
      <c r="F18" s="13">
        <v>39332</v>
      </c>
      <c r="G18" s="7" t="s">
        <v>132</v>
      </c>
      <c r="H18" s="7">
        <v>17.5</v>
      </c>
      <c r="I18" s="7">
        <v>4</v>
      </c>
      <c r="J18" s="7">
        <v>2</v>
      </c>
      <c r="K18" s="7">
        <v>6</v>
      </c>
      <c r="L18" s="7">
        <v>2</v>
      </c>
      <c r="M18" s="7">
        <v>3</v>
      </c>
      <c r="N18" s="7">
        <f t="shared" si="0"/>
        <v>34.5</v>
      </c>
      <c r="O18" s="7"/>
      <c r="P18" s="7"/>
    </row>
    <row r="19" spans="1:16" s="14" customFormat="1" ht="15.75">
      <c r="A19" s="10" t="s">
        <v>46</v>
      </c>
      <c r="B19" s="27">
        <v>7</v>
      </c>
      <c r="C19" s="31" t="s">
        <v>240</v>
      </c>
      <c r="D19" s="28" t="s">
        <v>241</v>
      </c>
      <c r="E19" s="23" t="s">
        <v>242</v>
      </c>
      <c r="F19" s="13">
        <v>39588</v>
      </c>
      <c r="G19" s="19" t="s">
        <v>231</v>
      </c>
      <c r="H19" s="7">
        <v>17</v>
      </c>
      <c r="I19" s="7">
        <v>4</v>
      </c>
      <c r="J19" s="7">
        <v>0</v>
      </c>
      <c r="K19" s="7">
        <v>5</v>
      </c>
      <c r="L19" s="7">
        <v>4</v>
      </c>
      <c r="M19" s="7">
        <v>3</v>
      </c>
      <c r="N19" s="7">
        <f t="shared" si="0"/>
        <v>33</v>
      </c>
      <c r="O19" s="7"/>
      <c r="P19" s="7"/>
    </row>
    <row r="20" spans="1:16" s="14" customFormat="1" ht="15.75">
      <c r="A20" s="12" t="s">
        <v>48</v>
      </c>
      <c r="B20" s="27">
        <v>9</v>
      </c>
      <c r="C20" s="39" t="s">
        <v>245</v>
      </c>
      <c r="D20" s="28" t="s">
        <v>246</v>
      </c>
      <c r="E20" s="23" t="s">
        <v>247</v>
      </c>
      <c r="F20" s="13">
        <v>39182</v>
      </c>
      <c r="G20" s="19" t="s">
        <v>231</v>
      </c>
      <c r="H20" s="7">
        <v>16</v>
      </c>
      <c r="I20" s="7">
        <v>4</v>
      </c>
      <c r="J20" s="7">
        <v>1</v>
      </c>
      <c r="K20" s="7">
        <v>3</v>
      </c>
      <c r="L20" s="7">
        <v>0</v>
      </c>
      <c r="M20" s="7">
        <v>0</v>
      </c>
      <c r="N20" s="7">
        <f t="shared" si="0"/>
        <v>24</v>
      </c>
      <c r="O20" s="7"/>
      <c r="P20" s="7"/>
    </row>
    <row r="21" spans="1:16" s="14" customFormat="1" ht="15.75">
      <c r="A21" s="12" t="s">
        <v>26</v>
      </c>
      <c r="B21" s="26">
        <v>4</v>
      </c>
      <c r="C21" s="18" t="s">
        <v>142</v>
      </c>
      <c r="D21" s="37" t="s">
        <v>143</v>
      </c>
      <c r="E21" s="40" t="s">
        <v>144</v>
      </c>
      <c r="F21" s="13">
        <v>39184</v>
      </c>
      <c r="G21" s="7" t="s">
        <v>128</v>
      </c>
      <c r="H21" s="7">
        <v>12.5</v>
      </c>
      <c r="I21" s="7">
        <v>4</v>
      </c>
      <c r="J21" s="7">
        <v>0</v>
      </c>
      <c r="K21" s="7">
        <v>5</v>
      </c>
      <c r="L21" s="7">
        <v>0</v>
      </c>
      <c r="M21" s="7">
        <v>0</v>
      </c>
      <c r="N21" s="7">
        <f t="shared" si="0"/>
        <v>21.5</v>
      </c>
      <c r="O21" s="7"/>
      <c r="P21" s="7"/>
    </row>
    <row r="22" spans="1:16" s="14" customFormat="1" ht="18.75">
      <c r="A22" s="59"/>
      <c r="B22" s="61"/>
      <c r="C22" s="59"/>
      <c r="D22" s="64"/>
      <c r="E22" s="59"/>
      <c r="F22" s="59"/>
      <c r="G22" s="59"/>
      <c r="H22" s="3"/>
      <c r="I22" s="11"/>
      <c r="J22" s="11"/>
      <c r="K22" s="11"/>
      <c r="L22" s="11"/>
      <c r="M22" s="11"/>
      <c r="N22" s="59"/>
      <c r="O22" s="59"/>
      <c r="P22" s="59"/>
    </row>
    <row r="24" spans="5:6" ht="12.75">
      <c r="E24" s="4" t="s">
        <v>4</v>
      </c>
      <c r="F24" s="4" t="s">
        <v>112</v>
      </c>
    </row>
    <row r="25" spans="5:6" ht="12.75">
      <c r="E25" s="4"/>
      <c r="F25" s="4"/>
    </row>
    <row r="26" spans="5:6" ht="12.75">
      <c r="E26" s="4" t="s">
        <v>5</v>
      </c>
      <c r="F26" s="4" t="s">
        <v>113</v>
      </c>
    </row>
    <row r="27" ht="12.75">
      <c r="F27" t="s">
        <v>114</v>
      </c>
    </row>
  </sheetData>
  <sheetProtection/>
  <mergeCells count="13"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  <mergeCell ref="O5:O9"/>
    <mergeCell ref="P5:P9"/>
    <mergeCell ref="H7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I37" sqref="I37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9.75390625" style="0" customWidth="1"/>
    <col min="8" max="13" width="8.75390625" style="0" customWidth="1"/>
    <col min="14" max="14" width="12.875" style="0" customWidth="1"/>
    <col min="15" max="15" width="16.75390625" style="0" customWidth="1"/>
    <col min="16" max="16" width="38.125" style="0" customWidth="1"/>
  </cols>
  <sheetData>
    <row r="1" spans="1:6" ht="16.5">
      <c r="A1" s="5" t="s">
        <v>109</v>
      </c>
      <c r="B1" s="5"/>
      <c r="C1" s="5" t="s">
        <v>73</v>
      </c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82" t="s">
        <v>80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4" ht="15.75">
      <c r="A4" s="2"/>
      <c r="B4" s="2"/>
      <c r="C4" s="2"/>
      <c r="D4" s="2"/>
    </row>
    <row r="5" spans="1:16" ht="21.75" customHeight="1">
      <c r="A5" s="83" t="s">
        <v>3</v>
      </c>
      <c r="B5" s="75" t="s">
        <v>10</v>
      </c>
      <c r="C5" s="75" t="s">
        <v>6</v>
      </c>
      <c r="D5" s="75" t="s">
        <v>7</v>
      </c>
      <c r="E5" s="83" t="s">
        <v>8</v>
      </c>
      <c r="F5" s="75" t="s">
        <v>9</v>
      </c>
      <c r="G5" s="83" t="s">
        <v>0</v>
      </c>
      <c r="H5" s="78" t="s">
        <v>76</v>
      </c>
      <c r="I5" s="79"/>
      <c r="J5" s="79"/>
      <c r="K5" s="79"/>
      <c r="L5" s="79"/>
      <c r="M5" s="79"/>
      <c r="N5" s="83" t="s">
        <v>1</v>
      </c>
      <c r="O5" s="83" t="s">
        <v>12</v>
      </c>
      <c r="P5" s="83" t="s">
        <v>11</v>
      </c>
    </row>
    <row r="6" spans="1:16" ht="18.75" customHeight="1">
      <c r="A6" s="83"/>
      <c r="B6" s="76"/>
      <c r="C6" s="76"/>
      <c r="D6" s="76"/>
      <c r="E6" s="83"/>
      <c r="F6" s="76"/>
      <c r="G6" s="83"/>
      <c r="H6" s="80"/>
      <c r="I6" s="81"/>
      <c r="J6" s="81"/>
      <c r="K6" s="81"/>
      <c r="L6" s="81"/>
      <c r="M6" s="81"/>
      <c r="N6" s="83"/>
      <c r="O6" s="83"/>
      <c r="P6" s="83"/>
    </row>
    <row r="7" spans="1:16" ht="26.25" customHeight="1">
      <c r="A7" s="83"/>
      <c r="B7" s="76"/>
      <c r="C7" s="76"/>
      <c r="D7" s="76"/>
      <c r="E7" s="83"/>
      <c r="F7" s="76"/>
      <c r="G7" s="83"/>
      <c r="H7" s="78" t="s">
        <v>2</v>
      </c>
      <c r="I7" s="79"/>
      <c r="J7" s="79"/>
      <c r="K7" s="79"/>
      <c r="L7" s="79"/>
      <c r="M7" s="79"/>
      <c r="N7" s="83"/>
      <c r="O7" s="83"/>
      <c r="P7" s="83"/>
    </row>
    <row r="8" spans="1:16" ht="16.5" customHeight="1">
      <c r="A8" s="83"/>
      <c r="B8" s="76"/>
      <c r="C8" s="76"/>
      <c r="D8" s="76"/>
      <c r="E8" s="83"/>
      <c r="F8" s="76"/>
      <c r="G8" s="83"/>
      <c r="H8" s="80"/>
      <c r="I8" s="81"/>
      <c r="J8" s="81"/>
      <c r="K8" s="81"/>
      <c r="L8" s="81"/>
      <c r="M8" s="81"/>
      <c r="N8" s="83"/>
      <c r="O8" s="83"/>
      <c r="P8" s="83"/>
    </row>
    <row r="9" spans="1:16" ht="18.75">
      <c r="A9" s="83"/>
      <c r="B9" s="77"/>
      <c r="C9" s="77"/>
      <c r="D9" s="77"/>
      <c r="E9" s="83"/>
      <c r="F9" s="77"/>
      <c r="G9" s="83"/>
      <c r="H9" s="3" t="s">
        <v>83</v>
      </c>
      <c r="I9" s="11" t="s">
        <v>99</v>
      </c>
      <c r="J9" s="11" t="s">
        <v>100</v>
      </c>
      <c r="K9" s="11" t="s">
        <v>101</v>
      </c>
      <c r="L9" s="11" t="s">
        <v>102</v>
      </c>
      <c r="M9" s="11" t="s">
        <v>103</v>
      </c>
      <c r="N9" s="83"/>
      <c r="O9" s="83"/>
      <c r="P9" s="83"/>
    </row>
    <row r="10" spans="1:16" ht="15.75">
      <c r="A10" s="51" t="s">
        <v>60</v>
      </c>
      <c r="B10" s="69">
        <v>13</v>
      </c>
      <c r="C10" s="70" t="s">
        <v>281</v>
      </c>
      <c r="D10" s="62" t="s">
        <v>282</v>
      </c>
      <c r="E10" s="20" t="s">
        <v>127</v>
      </c>
      <c r="F10" s="71">
        <v>38997</v>
      </c>
      <c r="G10" s="72" t="s">
        <v>231</v>
      </c>
      <c r="H10" s="15">
        <v>19</v>
      </c>
      <c r="I10" s="15">
        <v>10</v>
      </c>
      <c r="J10" s="15">
        <v>5</v>
      </c>
      <c r="K10" s="15">
        <v>0</v>
      </c>
      <c r="L10" s="15">
        <v>15</v>
      </c>
      <c r="M10" s="15">
        <v>13.5</v>
      </c>
      <c r="N10" s="15">
        <f aca="true" t="shared" si="0" ref="N10:N26">SUM(H10:M10)</f>
        <v>62.5</v>
      </c>
      <c r="O10" s="15" t="s">
        <v>110</v>
      </c>
      <c r="P10" s="21" t="s">
        <v>235</v>
      </c>
    </row>
    <row r="11" spans="1:16" ht="15.75">
      <c r="A11" s="51" t="s">
        <v>57</v>
      </c>
      <c r="B11" s="48">
        <v>10</v>
      </c>
      <c r="C11" s="58" t="s">
        <v>145</v>
      </c>
      <c r="D11" s="20" t="s">
        <v>146</v>
      </c>
      <c r="E11" s="58" t="s">
        <v>147</v>
      </c>
      <c r="F11" s="57">
        <v>38776</v>
      </c>
      <c r="G11" s="73" t="s">
        <v>128</v>
      </c>
      <c r="H11" s="15">
        <v>17.5</v>
      </c>
      <c r="I11" s="15">
        <v>8</v>
      </c>
      <c r="J11" s="15">
        <v>5</v>
      </c>
      <c r="K11" s="15">
        <v>1</v>
      </c>
      <c r="L11" s="15">
        <v>8.5</v>
      </c>
      <c r="M11" s="15">
        <v>4</v>
      </c>
      <c r="N11" s="15">
        <f t="shared" si="0"/>
        <v>44</v>
      </c>
      <c r="O11" s="15" t="s">
        <v>111</v>
      </c>
      <c r="P11" s="20" t="s">
        <v>274</v>
      </c>
    </row>
    <row r="12" spans="1:16" ht="15.75">
      <c r="A12" s="53" t="s">
        <v>120</v>
      </c>
      <c r="B12" s="48">
        <v>16</v>
      </c>
      <c r="C12" s="55" t="s">
        <v>283</v>
      </c>
      <c r="D12" s="20" t="s">
        <v>284</v>
      </c>
      <c r="E12" s="20" t="s">
        <v>144</v>
      </c>
      <c r="F12" s="49">
        <v>38821</v>
      </c>
      <c r="G12" s="72" t="s">
        <v>231</v>
      </c>
      <c r="H12" s="15">
        <v>16</v>
      </c>
      <c r="I12" s="15">
        <v>7</v>
      </c>
      <c r="J12" s="15">
        <v>4</v>
      </c>
      <c r="K12" s="15">
        <v>3</v>
      </c>
      <c r="L12" s="15">
        <v>9.5</v>
      </c>
      <c r="M12" s="15">
        <v>3</v>
      </c>
      <c r="N12" s="15">
        <f t="shared" si="0"/>
        <v>42.5</v>
      </c>
      <c r="O12" s="15" t="s">
        <v>111</v>
      </c>
      <c r="P12" s="21" t="s">
        <v>235</v>
      </c>
    </row>
    <row r="13" spans="1:16" ht="15.75">
      <c r="A13" s="10" t="s">
        <v>53</v>
      </c>
      <c r="B13" s="8">
        <v>6</v>
      </c>
      <c r="C13" s="46" t="s">
        <v>210</v>
      </c>
      <c r="D13" s="23" t="s">
        <v>211</v>
      </c>
      <c r="E13" s="23" t="s">
        <v>212</v>
      </c>
      <c r="F13" s="13">
        <v>38873</v>
      </c>
      <c r="G13" s="45" t="s">
        <v>132</v>
      </c>
      <c r="H13" s="7">
        <v>15</v>
      </c>
      <c r="I13" s="7">
        <v>6</v>
      </c>
      <c r="J13" s="7">
        <v>5</v>
      </c>
      <c r="K13" s="7">
        <v>2</v>
      </c>
      <c r="L13" s="7">
        <v>10</v>
      </c>
      <c r="M13" s="7">
        <v>2</v>
      </c>
      <c r="N13" s="7">
        <f t="shared" si="0"/>
        <v>40</v>
      </c>
      <c r="O13" s="7" t="s">
        <v>111</v>
      </c>
      <c r="P13" s="23" t="s">
        <v>213</v>
      </c>
    </row>
    <row r="14" spans="1:16" ht="15.75">
      <c r="A14" s="12" t="s">
        <v>31</v>
      </c>
      <c r="B14" s="8">
        <v>4</v>
      </c>
      <c r="C14" s="46" t="s">
        <v>204</v>
      </c>
      <c r="D14" s="23" t="s">
        <v>205</v>
      </c>
      <c r="E14" s="23" t="s">
        <v>206</v>
      </c>
      <c r="F14" s="13">
        <v>38619</v>
      </c>
      <c r="G14" s="45" t="s">
        <v>132</v>
      </c>
      <c r="H14" s="7">
        <v>20.5</v>
      </c>
      <c r="I14" s="7">
        <v>5</v>
      </c>
      <c r="J14" s="7">
        <v>5</v>
      </c>
      <c r="K14" s="7" t="s">
        <v>117</v>
      </c>
      <c r="L14" s="7">
        <v>1.5</v>
      </c>
      <c r="M14" s="7">
        <v>7</v>
      </c>
      <c r="N14" s="7">
        <f t="shared" si="0"/>
        <v>39</v>
      </c>
      <c r="O14" s="7"/>
      <c r="P14" s="7"/>
    </row>
    <row r="15" spans="1:16" ht="15.75">
      <c r="A15" s="51" t="s">
        <v>61</v>
      </c>
      <c r="B15" s="48">
        <v>14</v>
      </c>
      <c r="C15" s="56" t="s">
        <v>288</v>
      </c>
      <c r="D15" s="56" t="s">
        <v>149</v>
      </c>
      <c r="E15" s="56" t="s">
        <v>181</v>
      </c>
      <c r="F15" s="52">
        <v>38793</v>
      </c>
      <c r="G15" s="50" t="s">
        <v>231</v>
      </c>
      <c r="H15" s="15">
        <v>14</v>
      </c>
      <c r="I15" s="15">
        <v>8</v>
      </c>
      <c r="J15" s="15">
        <v>4</v>
      </c>
      <c r="K15" s="15">
        <v>2</v>
      </c>
      <c r="L15" s="15">
        <v>9.5</v>
      </c>
      <c r="M15" s="15">
        <v>0</v>
      </c>
      <c r="N15" s="15">
        <f t="shared" si="0"/>
        <v>37.5</v>
      </c>
      <c r="O15" s="15"/>
      <c r="P15" s="15"/>
    </row>
    <row r="16" spans="1:16" ht="15.75">
      <c r="A16" s="53" t="s">
        <v>121</v>
      </c>
      <c r="B16" s="15">
        <v>17</v>
      </c>
      <c r="C16" s="55" t="s">
        <v>285</v>
      </c>
      <c r="D16" s="20" t="s">
        <v>286</v>
      </c>
      <c r="E16" s="20" t="s">
        <v>287</v>
      </c>
      <c r="F16" s="49">
        <v>39014</v>
      </c>
      <c r="G16" s="50" t="s">
        <v>231</v>
      </c>
      <c r="H16" s="15">
        <v>11.5</v>
      </c>
      <c r="I16" s="15">
        <v>7</v>
      </c>
      <c r="J16" s="15">
        <v>3</v>
      </c>
      <c r="K16" s="15">
        <v>1.5</v>
      </c>
      <c r="L16" s="15">
        <v>11.5</v>
      </c>
      <c r="M16" s="15">
        <v>3</v>
      </c>
      <c r="N16" s="15">
        <f t="shared" si="0"/>
        <v>37.5</v>
      </c>
      <c r="O16" s="15"/>
      <c r="P16" s="15"/>
    </row>
    <row r="17" spans="1:16" ht="15.75">
      <c r="A17" s="47" t="s">
        <v>59</v>
      </c>
      <c r="B17" s="48">
        <v>12</v>
      </c>
      <c r="C17" s="55" t="s">
        <v>278</v>
      </c>
      <c r="D17" s="20" t="s">
        <v>279</v>
      </c>
      <c r="E17" s="20" t="s">
        <v>280</v>
      </c>
      <c r="F17" s="49">
        <v>39039</v>
      </c>
      <c r="G17" s="50" t="s">
        <v>231</v>
      </c>
      <c r="H17" s="15">
        <v>11.5</v>
      </c>
      <c r="I17" s="15">
        <v>5</v>
      </c>
      <c r="J17" s="15">
        <v>4</v>
      </c>
      <c r="K17" s="15" t="s">
        <v>117</v>
      </c>
      <c r="L17" s="15">
        <v>12.5</v>
      </c>
      <c r="M17" s="15">
        <v>3</v>
      </c>
      <c r="N17" s="15">
        <f t="shared" si="0"/>
        <v>36</v>
      </c>
      <c r="O17" s="15"/>
      <c r="P17" s="15"/>
    </row>
    <row r="18" spans="1:16" ht="15.75">
      <c r="A18" s="53" t="s">
        <v>119</v>
      </c>
      <c r="B18" s="15">
        <v>15</v>
      </c>
      <c r="C18" s="54" t="s">
        <v>254</v>
      </c>
      <c r="D18" s="20" t="s">
        <v>255</v>
      </c>
      <c r="E18" s="20" t="s">
        <v>162</v>
      </c>
      <c r="F18" s="49">
        <v>38812</v>
      </c>
      <c r="G18" s="50" t="s">
        <v>231</v>
      </c>
      <c r="H18" s="15">
        <v>17</v>
      </c>
      <c r="I18" s="15">
        <v>9</v>
      </c>
      <c r="J18" s="15">
        <v>3</v>
      </c>
      <c r="K18" s="15" t="s">
        <v>117</v>
      </c>
      <c r="L18" s="15">
        <v>3</v>
      </c>
      <c r="M18" s="15">
        <v>1</v>
      </c>
      <c r="N18" s="15">
        <f t="shared" si="0"/>
        <v>33</v>
      </c>
      <c r="O18" s="15"/>
      <c r="P18" s="15"/>
    </row>
    <row r="19" spans="1:16" ht="15.75">
      <c r="A19" s="10" t="s">
        <v>52</v>
      </c>
      <c r="B19" s="7">
        <v>5</v>
      </c>
      <c r="C19" s="46" t="s">
        <v>207</v>
      </c>
      <c r="D19" s="23" t="s">
        <v>208</v>
      </c>
      <c r="E19" s="23" t="s">
        <v>209</v>
      </c>
      <c r="F19" s="13">
        <v>38725</v>
      </c>
      <c r="G19" s="45" t="s">
        <v>132</v>
      </c>
      <c r="H19" s="7">
        <v>11.5</v>
      </c>
      <c r="I19" s="7">
        <v>8</v>
      </c>
      <c r="J19" s="7">
        <v>3</v>
      </c>
      <c r="K19" s="7" t="s">
        <v>117</v>
      </c>
      <c r="L19" s="7">
        <v>7.5</v>
      </c>
      <c r="M19" s="7">
        <v>1</v>
      </c>
      <c r="N19" s="7">
        <f t="shared" si="0"/>
        <v>31</v>
      </c>
      <c r="O19" s="7"/>
      <c r="P19" s="7"/>
    </row>
    <row r="20" spans="1:16" ht="15.75">
      <c r="A20" s="10" t="s">
        <v>29</v>
      </c>
      <c r="B20" s="8">
        <v>2</v>
      </c>
      <c r="C20" s="16" t="s">
        <v>185</v>
      </c>
      <c r="D20" s="16" t="s">
        <v>186</v>
      </c>
      <c r="E20" s="16" t="s">
        <v>165</v>
      </c>
      <c r="F20" s="41">
        <v>38724</v>
      </c>
      <c r="G20" s="45" t="s">
        <v>174</v>
      </c>
      <c r="H20" s="7">
        <v>15</v>
      </c>
      <c r="I20" s="7">
        <v>5</v>
      </c>
      <c r="J20" s="7">
        <v>0</v>
      </c>
      <c r="K20" s="7">
        <v>0</v>
      </c>
      <c r="L20" s="7">
        <v>8.8</v>
      </c>
      <c r="M20" s="7">
        <v>0</v>
      </c>
      <c r="N20" s="7">
        <f t="shared" si="0"/>
        <v>28.8</v>
      </c>
      <c r="O20" s="7"/>
      <c r="P20" s="7"/>
    </row>
    <row r="21" spans="1:16" ht="15.75">
      <c r="A21" s="51" t="s">
        <v>56</v>
      </c>
      <c r="B21" s="15">
        <v>9</v>
      </c>
      <c r="C21" s="58" t="s">
        <v>148</v>
      </c>
      <c r="D21" s="20" t="s">
        <v>149</v>
      </c>
      <c r="E21" s="58" t="s">
        <v>150</v>
      </c>
      <c r="F21" s="57">
        <v>38838</v>
      </c>
      <c r="G21" s="56" t="s">
        <v>128</v>
      </c>
      <c r="H21" s="15">
        <v>11</v>
      </c>
      <c r="I21" s="15">
        <v>4</v>
      </c>
      <c r="J21" s="15">
        <v>3</v>
      </c>
      <c r="K21" s="15" t="s">
        <v>117</v>
      </c>
      <c r="L21" s="15">
        <v>3</v>
      </c>
      <c r="M21" s="15" t="s">
        <v>117</v>
      </c>
      <c r="N21" s="15">
        <f t="shared" si="0"/>
        <v>21</v>
      </c>
      <c r="O21" s="15"/>
      <c r="P21" s="15"/>
    </row>
    <row r="22" spans="1:16" ht="15.75">
      <c r="A22" s="47" t="s">
        <v>58</v>
      </c>
      <c r="B22" s="15">
        <v>11</v>
      </c>
      <c r="C22" s="55" t="s">
        <v>275</v>
      </c>
      <c r="D22" s="20" t="s">
        <v>276</v>
      </c>
      <c r="E22" s="20" t="s">
        <v>277</v>
      </c>
      <c r="F22" s="49">
        <v>38855</v>
      </c>
      <c r="G22" s="50" t="s">
        <v>231</v>
      </c>
      <c r="H22" s="15">
        <v>14.5</v>
      </c>
      <c r="I22" s="15">
        <v>5</v>
      </c>
      <c r="J22" s="15" t="s">
        <v>117</v>
      </c>
      <c r="K22" s="15" t="s">
        <v>117</v>
      </c>
      <c r="L22" s="15">
        <v>0</v>
      </c>
      <c r="M22" s="15">
        <v>0</v>
      </c>
      <c r="N22" s="15">
        <f t="shared" si="0"/>
        <v>19.5</v>
      </c>
      <c r="O22" s="15"/>
      <c r="P22" s="15"/>
    </row>
    <row r="23" spans="1:16" ht="15.75">
      <c r="A23" s="12" t="s">
        <v>54</v>
      </c>
      <c r="B23" s="7">
        <v>7</v>
      </c>
      <c r="C23" s="46" t="s">
        <v>214</v>
      </c>
      <c r="D23" s="23" t="s">
        <v>215</v>
      </c>
      <c r="E23" s="23" t="s">
        <v>216</v>
      </c>
      <c r="F23" s="13">
        <v>38865</v>
      </c>
      <c r="G23" s="45" t="s">
        <v>132</v>
      </c>
      <c r="H23" s="7">
        <v>10.5</v>
      </c>
      <c r="I23" s="7">
        <v>6</v>
      </c>
      <c r="J23" s="7" t="s">
        <v>117</v>
      </c>
      <c r="K23" s="7" t="s">
        <v>117</v>
      </c>
      <c r="L23" s="7">
        <v>2.5</v>
      </c>
      <c r="M23" s="7" t="s">
        <v>117</v>
      </c>
      <c r="N23" s="7">
        <f t="shared" si="0"/>
        <v>19</v>
      </c>
      <c r="O23" s="7"/>
      <c r="P23" s="7"/>
    </row>
    <row r="24" spans="1:16" ht="15.75">
      <c r="A24" s="12" t="s">
        <v>30</v>
      </c>
      <c r="B24" s="7">
        <v>3</v>
      </c>
      <c r="C24" s="46" t="s">
        <v>201</v>
      </c>
      <c r="D24" s="23" t="s">
        <v>202</v>
      </c>
      <c r="E24" s="23" t="s">
        <v>203</v>
      </c>
      <c r="F24" s="13">
        <v>38833</v>
      </c>
      <c r="G24" s="45" t="s">
        <v>132</v>
      </c>
      <c r="H24" s="7">
        <v>8.5</v>
      </c>
      <c r="I24" s="7">
        <v>6</v>
      </c>
      <c r="J24" s="7">
        <v>0</v>
      </c>
      <c r="K24" s="7" t="s">
        <v>117</v>
      </c>
      <c r="L24" s="7">
        <v>2</v>
      </c>
      <c r="M24" s="7">
        <v>0</v>
      </c>
      <c r="N24" s="7">
        <f t="shared" si="0"/>
        <v>16.5</v>
      </c>
      <c r="O24" s="7"/>
      <c r="P24" s="7"/>
    </row>
    <row r="25" spans="1:16" ht="15.75">
      <c r="A25" s="10" t="s">
        <v>28</v>
      </c>
      <c r="B25" s="7">
        <v>1</v>
      </c>
      <c r="C25" s="23" t="s">
        <v>182</v>
      </c>
      <c r="D25" s="23" t="s">
        <v>183</v>
      </c>
      <c r="E25" s="23" t="s">
        <v>184</v>
      </c>
      <c r="F25" s="13">
        <v>38886</v>
      </c>
      <c r="G25" s="45" t="s">
        <v>174</v>
      </c>
      <c r="H25" s="7">
        <v>11</v>
      </c>
      <c r="I25" s="7">
        <v>5</v>
      </c>
      <c r="J25" s="7">
        <v>0</v>
      </c>
      <c r="K25" s="7" t="s">
        <v>117</v>
      </c>
      <c r="L25" s="7">
        <v>0</v>
      </c>
      <c r="M25" s="7">
        <v>0</v>
      </c>
      <c r="N25" s="7">
        <f t="shared" si="0"/>
        <v>16</v>
      </c>
      <c r="O25" s="7"/>
      <c r="P25" s="7"/>
    </row>
    <row r="26" spans="1:16" ht="15.75">
      <c r="A26" s="47" t="s">
        <v>55</v>
      </c>
      <c r="B26" s="48">
        <v>8</v>
      </c>
      <c r="C26" s="46" t="s">
        <v>217</v>
      </c>
      <c r="D26" s="20" t="s">
        <v>218</v>
      </c>
      <c r="E26" s="20" t="s">
        <v>219</v>
      </c>
      <c r="F26" s="49">
        <v>38884</v>
      </c>
      <c r="G26" s="50" t="s">
        <v>132</v>
      </c>
      <c r="H26" s="15">
        <v>10</v>
      </c>
      <c r="I26" s="15">
        <v>3</v>
      </c>
      <c r="J26" s="15" t="s">
        <v>117</v>
      </c>
      <c r="K26" s="15">
        <v>0</v>
      </c>
      <c r="L26" s="15">
        <v>0</v>
      </c>
      <c r="M26" s="15">
        <v>0</v>
      </c>
      <c r="N26" s="15">
        <f t="shared" si="0"/>
        <v>13</v>
      </c>
      <c r="O26" s="15"/>
      <c r="P26" s="15"/>
    </row>
    <row r="27" spans="1:16" ht="18.75">
      <c r="A27" s="59"/>
      <c r="B27" s="59"/>
      <c r="C27" s="59"/>
      <c r="D27" s="59"/>
      <c r="E27" s="59"/>
      <c r="F27" s="59"/>
      <c r="G27" s="59"/>
      <c r="H27" s="3"/>
      <c r="I27" s="11"/>
      <c r="J27" s="11"/>
      <c r="K27" s="11"/>
      <c r="L27" s="11"/>
      <c r="M27" s="11"/>
      <c r="N27" s="59"/>
      <c r="O27" s="59"/>
      <c r="P27" s="59"/>
    </row>
    <row r="29" spans="5:6" ht="12.75">
      <c r="E29" s="4" t="s">
        <v>4</v>
      </c>
      <c r="F29" s="4" t="s">
        <v>112</v>
      </c>
    </row>
    <row r="30" spans="5:6" ht="12.75">
      <c r="E30" s="4"/>
      <c r="F30" s="4"/>
    </row>
    <row r="31" spans="5:6" ht="12.75">
      <c r="E31" s="4" t="s">
        <v>5</v>
      </c>
      <c r="F31" s="4" t="s">
        <v>118</v>
      </c>
    </row>
    <row r="32" ht="12.75">
      <c r="F32" t="s">
        <v>116</v>
      </c>
    </row>
  </sheetData>
  <sheetProtection/>
  <mergeCells count="13"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  <mergeCell ref="O5:O9"/>
    <mergeCell ref="P5:P9"/>
    <mergeCell ref="H7:M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="70" zoomScaleNormal="70" zoomScalePageLayoutView="0" workbookViewId="0" topLeftCell="A1">
      <selection activeCell="G41" sqref="G4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26.625" style="0" customWidth="1"/>
    <col min="8" max="13" width="8.75390625" style="0" customWidth="1"/>
    <col min="14" max="14" width="12.875" style="0" customWidth="1"/>
    <col min="15" max="15" width="16.75390625" style="0" customWidth="1"/>
    <col min="16" max="16" width="31.375" style="0" customWidth="1"/>
  </cols>
  <sheetData>
    <row r="1" spans="1:6" ht="16.5">
      <c r="A1" s="5" t="s">
        <v>109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82" t="s">
        <v>81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4" ht="15.75">
      <c r="A4" s="2"/>
      <c r="B4" s="2"/>
      <c r="C4" s="2"/>
      <c r="D4" s="2"/>
    </row>
    <row r="5" spans="1:16" ht="21.75" customHeight="1">
      <c r="A5" s="83" t="s">
        <v>3</v>
      </c>
      <c r="B5" s="75" t="s">
        <v>10</v>
      </c>
      <c r="C5" s="75" t="s">
        <v>6</v>
      </c>
      <c r="D5" s="75" t="s">
        <v>7</v>
      </c>
      <c r="E5" s="83" t="s">
        <v>8</v>
      </c>
      <c r="F5" s="75" t="s">
        <v>9</v>
      </c>
      <c r="G5" s="83" t="s">
        <v>0</v>
      </c>
      <c r="H5" s="78" t="s">
        <v>74</v>
      </c>
      <c r="I5" s="79"/>
      <c r="J5" s="79"/>
      <c r="K5" s="79"/>
      <c r="L5" s="79"/>
      <c r="M5" s="79"/>
      <c r="N5" s="83" t="s">
        <v>1</v>
      </c>
      <c r="O5" s="83" t="s">
        <v>12</v>
      </c>
      <c r="P5" s="83" t="s">
        <v>11</v>
      </c>
    </row>
    <row r="6" spans="1:16" ht="18.75" customHeight="1">
      <c r="A6" s="83"/>
      <c r="B6" s="76"/>
      <c r="C6" s="76"/>
      <c r="D6" s="76"/>
      <c r="E6" s="83"/>
      <c r="F6" s="76"/>
      <c r="G6" s="83"/>
      <c r="H6" s="80"/>
      <c r="I6" s="81"/>
      <c r="J6" s="81"/>
      <c r="K6" s="81"/>
      <c r="L6" s="81"/>
      <c r="M6" s="81"/>
      <c r="N6" s="83"/>
      <c r="O6" s="83"/>
      <c r="P6" s="83"/>
    </row>
    <row r="7" spans="1:16" ht="26.25" customHeight="1">
      <c r="A7" s="83"/>
      <c r="B7" s="76"/>
      <c r="C7" s="76"/>
      <c r="D7" s="76"/>
      <c r="E7" s="83"/>
      <c r="F7" s="76"/>
      <c r="G7" s="83"/>
      <c r="H7" s="78" t="s">
        <v>2</v>
      </c>
      <c r="I7" s="79"/>
      <c r="J7" s="79"/>
      <c r="K7" s="79"/>
      <c r="L7" s="79"/>
      <c r="M7" s="79"/>
      <c r="N7" s="83"/>
      <c r="O7" s="83"/>
      <c r="P7" s="83"/>
    </row>
    <row r="8" spans="1:16" ht="16.5" customHeight="1">
      <c r="A8" s="83"/>
      <c r="B8" s="76"/>
      <c r="C8" s="76"/>
      <c r="D8" s="76"/>
      <c r="E8" s="83"/>
      <c r="F8" s="76"/>
      <c r="G8" s="83"/>
      <c r="H8" s="80"/>
      <c r="I8" s="81"/>
      <c r="J8" s="81"/>
      <c r="K8" s="81"/>
      <c r="L8" s="81"/>
      <c r="M8" s="81"/>
      <c r="N8" s="83"/>
      <c r="O8" s="83"/>
      <c r="P8" s="83"/>
    </row>
    <row r="9" spans="1:16" ht="18.75">
      <c r="A9" s="83"/>
      <c r="B9" s="77"/>
      <c r="C9" s="77"/>
      <c r="D9" s="77"/>
      <c r="E9" s="83"/>
      <c r="F9" s="77"/>
      <c r="G9" s="83"/>
      <c r="H9" s="3" t="s">
        <v>83</v>
      </c>
      <c r="I9" s="11" t="s">
        <v>104</v>
      </c>
      <c r="J9" s="11" t="s">
        <v>105</v>
      </c>
      <c r="K9" s="11" t="s">
        <v>106</v>
      </c>
      <c r="L9" s="11" t="s">
        <v>107</v>
      </c>
      <c r="M9" s="11" t="s">
        <v>108</v>
      </c>
      <c r="N9" s="83"/>
      <c r="O9" s="83"/>
      <c r="P9" s="83"/>
    </row>
    <row r="10" spans="1:16" ht="15.75">
      <c r="A10" s="9" t="s">
        <v>63</v>
      </c>
      <c r="B10" s="7">
        <v>7</v>
      </c>
      <c r="C10" s="31" t="s">
        <v>261</v>
      </c>
      <c r="D10" s="34" t="s">
        <v>262</v>
      </c>
      <c r="E10" s="34" t="s">
        <v>188</v>
      </c>
      <c r="F10" s="36">
        <v>38557</v>
      </c>
      <c r="G10" s="43" t="s">
        <v>231</v>
      </c>
      <c r="H10" s="7">
        <v>19.5</v>
      </c>
      <c r="I10" s="7">
        <v>8</v>
      </c>
      <c r="J10" s="7">
        <v>12</v>
      </c>
      <c r="K10" s="7">
        <v>4</v>
      </c>
      <c r="L10" s="7">
        <v>14.5</v>
      </c>
      <c r="M10" s="7">
        <v>4.5</v>
      </c>
      <c r="N10" s="7">
        <f aca="true" t="shared" si="0" ref="N10:N17">SUM(H10:M10)</f>
        <v>62.5</v>
      </c>
      <c r="O10" s="7" t="s">
        <v>110</v>
      </c>
      <c r="P10" s="24" t="s">
        <v>235</v>
      </c>
    </row>
    <row r="11" spans="1:16" ht="15.75">
      <c r="A11" s="9" t="s">
        <v>35</v>
      </c>
      <c r="B11" s="8">
        <v>4</v>
      </c>
      <c r="C11" s="31" t="s">
        <v>256</v>
      </c>
      <c r="D11" s="34" t="s">
        <v>257</v>
      </c>
      <c r="E11" s="34" t="s">
        <v>258</v>
      </c>
      <c r="F11" s="36">
        <v>38468</v>
      </c>
      <c r="G11" s="43" t="s">
        <v>231</v>
      </c>
      <c r="H11" s="7">
        <v>21</v>
      </c>
      <c r="I11" s="7">
        <v>6</v>
      </c>
      <c r="J11" s="7">
        <v>7.5</v>
      </c>
      <c r="K11" s="7">
        <v>4</v>
      </c>
      <c r="L11" s="7">
        <v>14.5</v>
      </c>
      <c r="M11" s="7">
        <v>5.5</v>
      </c>
      <c r="N11" s="7">
        <f t="shared" si="0"/>
        <v>58.5</v>
      </c>
      <c r="O11" s="7" t="s">
        <v>111</v>
      </c>
      <c r="P11" s="24" t="s">
        <v>235</v>
      </c>
    </row>
    <row r="12" spans="1:16" ht="15.75">
      <c r="A12" s="9" t="s">
        <v>64</v>
      </c>
      <c r="B12" s="8">
        <v>8</v>
      </c>
      <c r="C12" s="33" t="s">
        <v>263</v>
      </c>
      <c r="D12" s="33" t="s">
        <v>234</v>
      </c>
      <c r="E12" s="33" t="s">
        <v>162</v>
      </c>
      <c r="F12" s="42">
        <v>38511</v>
      </c>
      <c r="G12" s="43" t="s">
        <v>231</v>
      </c>
      <c r="H12" s="7">
        <v>15.5</v>
      </c>
      <c r="I12" s="7">
        <v>6</v>
      </c>
      <c r="J12" s="7">
        <v>9</v>
      </c>
      <c r="K12" s="7">
        <v>5</v>
      </c>
      <c r="L12" s="7">
        <v>12</v>
      </c>
      <c r="M12" s="7">
        <v>2.5</v>
      </c>
      <c r="N12" s="7">
        <f t="shared" si="0"/>
        <v>50</v>
      </c>
      <c r="O12" s="7" t="s">
        <v>111</v>
      </c>
      <c r="P12" s="24" t="s">
        <v>235</v>
      </c>
    </row>
    <row r="13" spans="1:16" ht="15.75">
      <c r="A13" s="9" t="s">
        <v>36</v>
      </c>
      <c r="B13" s="7">
        <v>5</v>
      </c>
      <c r="C13" s="31" t="s">
        <v>259</v>
      </c>
      <c r="D13" s="34" t="s">
        <v>260</v>
      </c>
      <c r="E13" s="34" t="s">
        <v>144</v>
      </c>
      <c r="F13" s="36">
        <v>38621</v>
      </c>
      <c r="G13" s="43" t="s">
        <v>231</v>
      </c>
      <c r="H13" s="7">
        <v>19.5</v>
      </c>
      <c r="I13" s="7">
        <v>6</v>
      </c>
      <c r="J13" s="7">
        <v>9</v>
      </c>
      <c r="K13" s="7">
        <v>3</v>
      </c>
      <c r="L13" s="7">
        <v>8</v>
      </c>
      <c r="M13" s="7">
        <v>3.5</v>
      </c>
      <c r="N13" s="7">
        <f t="shared" si="0"/>
        <v>49</v>
      </c>
      <c r="O13" s="7" t="s">
        <v>111</v>
      </c>
      <c r="P13" s="24" t="s">
        <v>235</v>
      </c>
    </row>
    <row r="14" spans="1:16" ht="15.75">
      <c r="A14" s="9" t="s">
        <v>32</v>
      </c>
      <c r="B14" s="7">
        <v>1</v>
      </c>
      <c r="C14" s="35" t="s">
        <v>163</v>
      </c>
      <c r="D14" s="34" t="s">
        <v>164</v>
      </c>
      <c r="E14" s="34" t="s">
        <v>165</v>
      </c>
      <c r="F14" s="36">
        <v>38391</v>
      </c>
      <c r="G14" s="33" t="s">
        <v>157</v>
      </c>
      <c r="H14" s="7">
        <v>15.5</v>
      </c>
      <c r="I14" s="7">
        <v>3</v>
      </c>
      <c r="J14" s="7">
        <v>6</v>
      </c>
      <c r="K14" s="7">
        <v>4</v>
      </c>
      <c r="L14" s="7">
        <v>13.5</v>
      </c>
      <c r="M14" s="7">
        <v>0</v>
      </c>
      <c r="N14" s="7">
        <f t="shared" si="0"/>
        <v>42</v>
      </c>
      <c r="O14" s="7"/>
      <c r="P14" s="7"/>
    </row>
    <row r="15" spans="1:16" ht="15.75">
      <c r="A15" s="9" t="s">
        <v>62</v>
      </c>
      <c r="B15" s="8">
        <v>6</v>
      </c>
      <c r="C15" s="31" t="s">
        <v>228</v>
      </c>
      <c r="D15" s="34" t="s">
        <v>152</v>
      </c>
      <c r="E15" s="34" t="s">
        <v>230</v>
      </c>
      <c r="F15" s="36">
        <v>38447</v>
      </c>
      <c r="G15" s="43" t="s">
        <v>231</v>
      </c>
      <c r="H15" s="7">
        <v>17</v>
      </c>
      <c r="I15" s="7">
        <v>4</v>
      </c>
      <c r="J15" s="7">
        <v>1.5</v>
      </c>
      <c r="K15" s="7">
        <v>3</v>
      </c>
      <c r="L15" s="7">
        <v>8</v>
      </c>
      <c r="M15" s="7">
        <v>0</v>
      </c>
      <c r="N15" s="7">
        <f t="shared" si="0"/>
        <v>33.5</v>
      </c>
      <c r="O15" s="7"/>
      <c r="P15" s="7"/>
    </row>
    <row r="16" spans="1:16" ht="15.75">
      <c r="A16" s="9" t="s">
        <v>34</v>
      </c>
      <c r="B16" s="7">
        <v>3</v>
      </c>
      <c r="C16" s="44" t="s">
        <v>151</v>
      </c>
      <c r="D16" s="44" t="s">
        <v>152</v>
      </c>
      <c r="E16" s="44" t="s">
        <v>153</v>
      </c>
      <c r="F16" s="36">
        <v>38544</v>
      </c>
      <c r="G16" s="33" t="s">
        <v>128</v>
      </c>
      <c r="H16" s="7">
        <v>15.5</v>
      </c>
      <c r="I16" s="7">
        <v>1</v>
      </c>
      <c r="J16" s="7">
        <v>6</v>
      </c>
      <c r="K16" s="7">
        <v>1</v>
      </c>
      <c r="L16" s="7">
        <v>7</v>
      </c>
      <c r="M16" s="7">
        <v>1</v>
      </c>
      <c r="N16" s="7">
        <f t="shared" si="0"/>
        <v>31.5</v>
      </c>
      <c r="O16" s="7"/>
      <c r="P16" s="7"/>
    </row>
    <row r="17" spans="1:16" ht="15.75">
      <c r="A17" s="9" t="s">
        <v>33</v>
      </c>
      <c r="B17" s="8">
        <v>2</v>
      </c>
      <c r="C17" s="34" t="s">
        <v>187</v>
      </c>
      <c r="D17" s="34" t="s">
        <v>137</v>
      </c>
      <c r="E17" s="34" t="s">
        <v>188</v>
      </c>
      <c r="F17" s="36">
        <v>38484</v>
      </c>
      <c r="G17" s="33" t="s">
        <v>174</v>
      </c>
      <c r="H17" s="7">
        <v>12.5</v>
      </c>
      <c r="I17" s="7">
        <v>2</v>
      </c>
      <c r="J17" s="7">
        <v>6</v>
      </c>
      <c r="K17" s="7">
        <v>0</v>
      </c>
      <c r="L17" s="7">
        <v>1</v>
      </c>
      <c r="M17" s="7">
        <v>0</v>
      </c>
      <c r="N17" s="7">
        <f t="shared" si="0"/>
        <v>21.5</v>
      </c>
      <c r="O17" s="7"/>
      <c r="P17" s="7"/>
    </row>
    <row r="19" spans="5:6" ht="12.75">
      <c r="E19" s="4" t="s">
        <v>4</v>
      </c>
      <c r="F19" s="4" t="s">
        <v>112</v>
      </c>
    </row>
    <row r="20" spans="5:6" ht="12.75">
      <c r="E20" s="4"/>
      <c r="F20" s="4"/>
    </row>
    <row r="21" spans="5:6" ht="12.75">
      <c r="E21" s="4" t="s">
        <v>5</v>
      </c>
      <c r="F21" s="4" t="s">
        <v>115</v>
      </c>
    </row>
    <row r="22" ht="12.75">
      <c r="F22" t="s">
        <v>116</v>
      </c>
    </row>
  </sheetData>
  <sheetProtection/>
  <mergeCells count="13"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  <mergeCell ref="O5:O9"/>
    <mergeCell ref="P5:P9"/>
    <mergeCell ref="H7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zoomScalePageLayoutView="0" workbookViewId="0" topLeftCell="A1">
      <selection activeCell="A10" sqref="A1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20.00390625" style="0" customWidth="1"/>
    <col min="8" max="13" width="7.75390625" style="0" customWidth="1"/>
    <col min="14" max="14" width="12.875" style="0" customWidth="1"/>
    <col min="15" max="15" width="16.75390625" style="0" customWidth="1"/>
    <col min="16" max="16" width="45.75390625" style="0" customWidth="1"/>
  </cols>
  <sheetData>
    <row r="1" spans="1:6" ht="16.5">
      <c r="A1" s="5" t="s">
        <v>109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82" t="s">
        <v>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4" ht="15.75">
      <c r="A4" s="2"/>
      <c r="B4" s="2"/>
      <c r="C4" s="2"/>
      <c r="D4" s="2"/>
    </row>
    <row r="5" spans="1:16" ht="21.75" customHeight="1">
      <c r="A5" s="83" t="s">
        <v>3</v>
      </c>
      <c r="B5" s="75" t="s">
        <v>10</v>
      </c>
      <c r="C5" s="75" t="s">
        <v>6</v>
      </c>
      <c r="D5" s="75" t="s">
        <v>7</v>
      </c>
      <c r="E5" s="83" t="s">
        <v>8</v>
      </c>
      <c r="F5" s="75" t="s">
        <v>9</v>
      </c>
      <c r="G5" s="83" t="s">
        <v>0</v>
      </c>
      <c r="H5" s="78" t="s">
        <v>77</v>
      </c>
      <c r="I5" s="79"/>
      <c r="J5" s="79"/>
      <c r="K5" s="79"/>
      <c r="L5" s="79"/>
      <c r="M5" s="79"/>
      <c r="N5" s="83" t="s">
        <v>1</v>
      </c>
      <c r="O5" s="83" t="s">
        <v>12</v>
      </c>
      <c r="P5" s="83" t="s">
        <v>11</v>
      </c>
    </row>
    <row r="6" spans="1:16" ht="18.75" customHeight="1">
      <c r="A6" s="83"/>
      <c r="B6" s="76"/>
      <c r="C6" s="76"/>
      <c r="D6" s="76"/>
      <c r="E6" s="83"/>
      <c r="F6" s="76"/>
      <c r="G6" s="83"/>
      <c r="H6" s="80"/>
      <c r="I6" s="81"/>
      <c r="J6" s="81"/>
      <c r="K6" s="81"/>
      <c r="L6" s="81"/>
      <c r="M6" s="81"/>
      <c r="N6" s="83"/>
      <c r="O6" s="83"/>
      <c r="P6" s="83"/>
    </row>
    <row r="7" spans="1:16" ht="26.25" customHeight="1">
      <c r="A7" s="83"/>
      <c r="B7" s="76"/>
      <c r="C7" s="76"/>
      <c r="D7" s="76"/>
      <c r="E7" s="83"/>
      <c r="F7" s="76"/>
      <c r="G7" s="83"/>
      <c r="H7" s="78" t="s">
        <v>2</v>
      </c>
      <c r="I7" s="79"/>
      <c r="J7" s="79"/>
      <c r="K7" s="79"/>
      <c r="L7" s="79"/>
      <c r="M7" s="79"/>
      <c r="N7" s="83"/>
      <c r="O7" s="83"/>
      <c r="P7" s="83"/>
    </row>
    <row r="8" spans="1:16" ht="16.5" customHeight="1">
      <c r="A8" s="83"/>
      <c r="B8" s="76"/>
      <c r="C8" s="76"/>
      <c r="D8" s="76"/>
      <c r="E8" s="83"/>
      <c r="F8" s="76"/>
      <c r="G8" s="83"/>
      <c r="H8" s="80"/>
      <c r="I8" s="81"/>
      <c r="J8" s="81"/>
      <c r="K8" s="81"/>
      <c r="L8" s="81"/>
      <c r="M8" s="81"/>
      <c r="N8" s="83"/>
      <c r="O8" s="83"/>
      <c r="P8" s="83"/>
    </row>
    <row r="9" spans="1:16" ht="18.75">
      <c r="A9" s="83"/>
      <c r="B9" s="77"/>
      <c r="C9" s="77"/>
      <c r="D9" s="77"/>
      <c r="E9" s="83"/>
      <c r="F9" s="77"/>
      <c r="G9" s="83"/>
      <c r="H9" s="3" t="s">
        <v>83</v>
      </c>
      <c r="I9" s="11" t="s">
        <v>84</v>
      </c>
      <c r="J9" s="11" t="s">
        <v>85</v>
      </c>
      <c r="K9" s="11" t="s">
        <v>86</v>
      </c>
      <c r="L9" s="11" t="s">
        <v>87</v>
      </c>
      <c r="M9" s="11" t="s">
        <v>88</v>
      </c>
      <c r="N9" s="83"/>
      <c r="O9" s="83"/>
      <c r="P9" s="83"/>
    </row>
    <row r="10" spans="1:16" ht="15.75">
      <c r="A10" s="9" t="s">
        <v>71</v>
      </c>
      <c r="B10" s="8">
        <v>8</v>
      </c>
      <c r="C10" s="32" t="s">
        <v>264</v>
      </c>
      <c r="D10" s="23" t="s">
        <v>241</v>
      </c>
      <c r="E10" s="23" t="s">
        <v>219</v>
      </c>
      <c r="F10" s="13">
        <v>38244</v>
      </c>
      <c r="G10" s="74" t="s">
        <v>231</v>
      </c>
      <c r="H10" s="7">
        <v>21.5</v>
      </c>
      <c r="I10" s="7">
        <v>2</v>
      </c>
      <c r="J10" s="7">
        <v>10</v>
      </c>
      <c r="K10" s="7">
        <v>6</v>
      </c>
      <c r="L10" s="7">
        <v>7</v>
      </c>
      <c r="M10" s="7">
        <v>14</v>
      </c>
      <c r="N10" s="7">
        <v>60.5</v>
      </c>
      <c r="O10" s="7" t="s">
        <v>110</v>
      </c>
      <c r="P10" s="24" t="s">
        <v>235</v>
      </c>
    </row>
    <row r="11" spans="1:16" ht="15.75">
      <c r="A11" s="9" t="s">
        <v>70</v>
      </c>
      <c r="B11" s="7">
        <v>7</v>
      </c>
      <c r="C11" s="32" t="s">
        <v>267</v>
      </c>
      <c r="D11" s="23" t="s">
        <v>180</v>
      </c>
      <c r="E11" s="23" t="s">
        <v>127</v>
      </c>
      <c r="F11" s="13">
        <v>38237</v>
      </c>
      <c r="G11" s="45" t="s">
        <v>231</v>
      </c>
      <c r="H11" s="7">
        <v>22</v>
      </c>
      <c r="I11" s="7">
        <v>1.5</v>
      </c>
      <c r="J11" s="7">
        <v>8</v>
      </c>
      <c r="K11" s="7">
        <v>4</v>
      </c>
      <c r="L11" s="7">
        <v>6.5</v>
      </c>
      <c r="M11" s="7">
        <v>7</v>
      </c>
      <c r="N11" s="7">
        <v>49</v>
      </c>
      <c r="O11" s="7" t="s">
        <v>111</v>
      </c>
      <c r="P11" s="24" t="s">
        <v>235</v>
      </c>
    </row>
    <row r="12" spans="1:16" ht="15.75">
      <c r="A12" s="9" t="s">
        <v>66</v>
      </c>
      <c r="B12" s="7">
        <v>3</v>
      </c>
      <c r="C12" s="16" t="s">
        <v>271</v>
      </c>
      <c r="D12" s="16" t="s">
        <v>164</v>
      </c>
      <c r="E12" s="16" t="s">
        <v>272</v>
      </c>
      <c r="F12" s="41">
        <v>38316</v>
      </c>
      <c r="G12" s="20" t="s">
        <v>197</v>
      </c>
      <c r="H12" s="7">
        <v>15</v>
      </c>
      <c r="I12" s="7">
        <v>3.5</v>
      </c>
      <c r="J12" s="7">
        <v>7.5</v>
      </c>
      <c r="K12" s="7">
        <v>5</v>
      </c>
      <c r="L12" s="7">
        <v>2</v>
      </c>
      <c r="M12" s="7" t="s">
        <v>124</v>
      </c>
      <c r="N12" s="7">
        <v>33.5</v>
      </c>
      <c r="O12" s="7" t="s">
        <v>111</v>
      </c>
      <c r="P12" s="16" t="s">
        <v>289</v>
      </c>
    </row>
    <row r="13" spans="1:16" ht="15.75">
      <c r="A13" s="9" t="s">
        <v>67</v>
      </c>
      <c r="B13" s="8">
        <v>4</v>
      </c>
      <c r="C13" s="16" t="s">
        <v>273</v>
      </c>
      <c r="D13" s="16" t="s">
        <v>172</v>
      </c>
      <c r="E13" s="16" t="s">
        <v>150</v>
      </c>
      <c r="F13" s="41">
        <v>38134</v>
      </c>
      <c r="G13" s="20" t="s">
        <v>197</v>
      </c>
      <c r="H13" s="7">
        <v>13</v>
      </c>
      <c r="I13" s="7">
        <v>3</v>
      </c>
      <c r="J13" s="7">
        <v>7</v>
      </c>
      <c r="K13" s="7">
        <v>5</v>
      </c>
      <c r="L13" s="7">
        <v>0.5</v>
      </c>
      <c r="M13" s="7" t="s">
        <v>124</v>
      </c>
      <c r="N13" s="7">
        <v>28.5</v>
      </c>
      <c r="O13" s="7"/>
      <c r="P13" s="7"/>
    </row>
    <row r="14" spans="1:16" ht="15.75">
      <c r="A14" s="9" t="s">
        <v>68</v>
      </c>
      <c r="B14" s="27">
        <v>5</v>
      </c>
      <c r="C14" s="23" t="s">
        <v>189</v>
      </c>
      <c r="D14" s="28" t="s">
        <v>190</v>
      </c>
      <c r="E14" s="23" t="s">
        <v>131</v>
      </c>
      <c r="F14" s="25">
        <v>38185</v>
      </c>
      <c r="G14" s="20" t="s">
        <v>174</v>
      </c>
      <c r="H14" s="7">
        <v>11</v>
      </c>
      <c r="I14" s="7">
        <v>0.5</v>
      </c>
      <c r="J14" s="7">
        <v>6</v>
      </c>
      <c r="K14" s="7">
        <v>6</v>
      </c>
      <c r="L14" s="7">
        <v>3.5</v>
      </c>
      <c r="M14" s="7">
        <v>0</v>
      </c>
      <c r="N14" s="7">
        <v>27</v>
      </c>
      <c r="O14" s="7"/>
      <c r="P14" s="7"/>
    </row>
    <row r="15" spans="1:16" ht="15.75">
      <c r="A15" s="9" t="s">
        <v>65</v>
      </c>
      <c r="B15" s="26">
        <v>2</v>
      </c>
      <c r="C15" s="23" t="s">
        <v>169</v>
      </c>
      <c r="D15" s="28" t="s">
        <v>170</v>
      </c>
      <c r="E15" s="23" t="s">
        <v>162</v>
      </c>
      <c r="F15" s="13">
        <v>37945</v>
      </c>
      <c r="G15" s="20" t="s">
        <v>157</v>
      </c>
      <c r="H15" s="7">
        <v>14.5</v>
      </c>
      <c r="I15" s="7">
        <v>0.5</v>
      </c>
      <c r="J15" s="7">
        <v>7.5</v>
      </c>
      <c r="K15" s="7">
        <v>3</v>
      </c>
      <c r="L15" s="7" t="s">
        <v>124</v>
      </c>
      <c r="M15" s="7">
        <v>1</v>
      </c>
      <c r="N15" s="7">
        <v>26.5</v>
      </c>
      <c r="O15" s="7"/>
      <c r="P15" s="7"/>
    </row>
    <row r="16" spans="1:16" ht="15.75">
      <c r="A16" s="9" t="s">
        <v>72</v>
      </c>
      <c r="B16" s="27">
        <v>9</v>
      </c>
      <c r="C16" s="32" t="s">
        <v>268</v>
      </c>
      <c r="D16" s="28" t="s">
        <v>269</v>
      </c>
      <c r="E16" s="23" t="s">
        <v>270</v>
      </c>
      <c r="F16" s="13">
        <v>38190</v>
      </c>
      <c r="G16" s="45" t="s">
        <v>231</v>
      </c>
      <c r="H16" s="7">
        <v>9</v>
      </c>
      <c r="I16" s="7">
        <v>1</v>
      </c>
      <c r="J16" s="7">
        <v>8</v>
      </c>
      <c r="K16" s="7">
        <v>5</v>
      </c>
      <c r="L16" s="7" t="s">
        <v>124</v>
      </c>
      <c r="M16" s="7">
        <v>0</v>
      </c>
      <c r="N16" s="7">
        <v>23</v>
      </c>
      <c r="O16" s="7"/>
      <c r="P16" s="7"/>
    </row>
    <row r="17" spans="1:16" ht="15.75">
      <c r="A17" s="9" t="s">
        <v>69</v>
      </c>
      <c r="B17" s="26">
        <v>6</v>
      </c>
      <c r="C17" s="32" t="s">
        <v>265</v>
      </c>
      <c r="D17" s="28" t="s">
        <v>167</v>
      </c>
      <c r="E17" s="23" t="s">
        <v>266</v>
      </c>
      <c r="F17" s="13">
        <v>38083</v>
      </c>
      <c r="G17" s="45" t="s">
        <v>231</v>
      </c>
      <c r="H17" s="7">
        <v>9.5</v>
      </c>
      <c r="I17" s="7" t="s">
        <v>124</v>
      </c>
      <c r="J17" s="7">
        <v>4.5</v>
      </c>
      <c r="K17" s="7">
        <v>4</v>
      </c>
      <c r="L17" s="7">
        <v>4.5</v>
      </c>
      <c r="M17" s="7" t="s">
        <v>124</v>
      </c>
      <c r="N17" s="7">
        <v>22.5</v>
      </c>
      <c r="O17" s="7"/>
      <c r="P17" s="7"/>
    </row>
    <row r="18" spans="1:16" ht="15.75">
      <c r="A18" s="9" t="s">
        <v>37</v>
      </c>
      <c r="B18" s="27">
        <v>1</v>
      </c>
      <c r="C18" s="23" t="s">
        <v>166</v>
      </c>
      <c r="D18" s="28" t="s">
        <v>167</v>
      </c>
      <c r="E18" s="23" t="s">
        <v>168</v>
      </c>
      <c r="F18" s="13">
        <v>38201</v>
      </c>
      <c r="G18" s="20" t="s">
        <v>157</v>
      </c>
      <c r="H18" s="7">
        <v>10</v>
      </c>
      <c r="I18" s="7" t="s">
        <v>124</v>
      </c>
      <c r="J18" s="7">
        <v>2.5</v>
      </c>
      <c r="K18" s="7">
        <v>1</v>
      </c>
      <c r="L18" s="7">
        <v>1</v>
      </c>
      <c r="M18" s="7" t="s">
        <v>124</v>
      </c>
      <c r="N18" s="7">
        <v>14.5</v>
      </c>
      <c r="O18" s="7"/>
      <c r="P18" s="7"/>
    </row>
    <row r="20" spans="5:6" ht="12.75">
      <c r="E20" s="4" t="s">
        <v>4</v>
      </c>
      <c r="F20" s="4"/>
    </row>
    <row r="21" spans="5:6" ht="12.75">
      <c r="E21" s="4"/>
      <c r="F21" s="4"/>
    </row>
    <row r="22" spans="5:6" ht="12.75">
      <c r="E22" s="4" t="s">
        <v>5</v>
      </c>
      <c r="F22" s="4"/>
    </row>
  </sheetData>
  <sheetProtection/>
  <mergeCells count="13"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  <mergeCell ref="O5:O9"/>
    <mergeCell ref="P5:P9"/>
    <mergeCell ref="H7: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2021-11-24T08:40:21Z</cp:lastPrinted>
  <dcterms:created xsi:type="dcterms:W3CDTF">2010-11-15T09:48:18Z</dcterms:created>
  <dcterms:modified xsi:type="dcterms:W3CDTF">2021-12-15T10:08:03Z</dcterms:modified>
  <cp:category/>
  <cp:version/>
  <cp:contentType/>
  <cp:contentStatus/>
</cp:coreProperties>
</file>